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1.xml" ContentType="application/vnd.openxmlformats-officedocument.spreadsheetml.worksheet+xml"/>
  <Override PartName="/xl/worksheets/sheet6.xml" ContentType="application/vnd.openxmlformats-officedocument.spreadsheetml.worksheet+xml"/>
  <Override PartName="/xl/worksheets/sheet1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Setup" sheetId="2" state="visible" r:id="rId4"/>
    <sheet name="January" sheetId="3" state="visible" r:id="rId5"/>
    <sheet name="February" sheetId="4" state="visible" r:id="rId6"/>
    <sheet name="March" sheetId="5" state="visible" r:id="rId7"/>
    <sheet name="April" sheetId="6" state="visible" r:id="rId8"/>
    <sheet name="May" sheetId="7" state="visible" r:id="rId9"/>
    <sheet name="June" sheetId="8" state="visible" r:id="rId10"/>
    <sheet name="July" sheetId="9" state="visible" r:id="rId11"/>
    <sheet name="August" sheetId="10" state="visible" r:id="rId12"/>
    <sheet name="September" sheetId="11" state="visible" r:id="rId13"/>
    <sheet name="October" sheetId="12" state="visible" r:id="rId14"/>
    <sheet name="November" sheetId="13" state="visible" r:id="rId15"/>
    <sheet name="December" sheetId="14" state="visible" r:id="rId16"/>
    <sheet name="Annual Summary" sheetId="15" state="visible" r:id="rId17"/>
    <sheet name="Debt Tracker" sheetId="16" state="visible" r:id="rId1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<sst xmlns="http://schemas.openxmlformats.org/spreadsheetml/2006/main" count="958" uniqueCount="182">
  <si>
    <t xml:space="preserve">Realistic Budget Template</t>
  </si>
  <si>
    <t xml:space="preserve">A companion to: Realistic Budgeting When You Have Debt</t>
  </si>
  <si>
    <t xml:space="preserve">Ashley F. Morgan Law, PC  |  AFMorganLaw.com  |  703-880-4881</t>
  </si>
  <si>
    <t xml:space="preserve">HOW TO USE THIS TEMPLATE</t>
  </si>
  <si>
    <t xml:space="preserve">This workbook is designed to do the diagnostic work described in our blog post: figure out whether your debt problem is a spending issue, an income issue, or a structural issue, and track your progress paying down debt over a full year.</t>
  </si>
  <si>
    <t xml:space="preserve">TRACKING SPENDING IS THE FOUNDATION OF EVERYTHING ELSE</t>
  </si>
  <si>
    <t xml:space="preserve">Before anything else, here is the most important point. If you do not know where your money is going, you cannot really fix anything. Most adults do not formally track spending. Most people have a rough sense of what they earn and what their big bills are, but cannot say within a few hundred dollars what they actually spent last month. Until that is on paper, every decision about cutting, saving, or paying down debt is happening in the dark.</t>
  </si>
  <si>
    <t xml:space="preserve">The single most valuable thing this workbook does is force that diagnostic. Filling in the ACTUAL column for two or three months, honestly, even if the numbers are uncomfortable, tells you more than any planning exercise. The Budgeted column is your plan. The Actual column is the truth. The Difference column is the gap between them. The gap is the information.</t>
  </si>
  <si>
    <t xml:space="preserve">If you do nothing else, fill in the Actual column every week or two. Even without a perfect budget, honest tracking alone moves most households forward. Once tracking is a habit, the budgeting and debt payoff strategies become possible.</t>
  </si>
  <si>
    <t xml:space="preserve">Where to start:</t>
  </si>
  <si>
    <t xml:space="preserve">1. Open the Setup tab. Enter your income sources and your debts (creditor name, starting balance, APR, minimum payment). This is the master list. The monthly tabs and the Debt Tracker pull from here.</t>
  </si>
  <si>
    <t xml:space="preserve">2. Open the current month's tab, or January if you are starting fresh. Fill in the Budgeted column first. The Actual column is for what you actually spent. The Difference column tells you whether you are on or off plan.</t>
  </si>
  <si>
    <t xml:space="preserve">3. The monthly tabs include built-in categories for Fixed, Flexible, Irregular, Quality of Life, and Debt Payments. Every section has a total. The bottom of each month shows your Net Surplus or Deficit.</t>
  </si>
  <si>
    <t xml:space="preserve">4. The Annual Summary tab pulls automatically from the 12 monthly tabs and shows trends across the year. Do not enter data directly here. It is all formulas.</t>
  </si>
  <si>
    <t xml:space="preserve">5. The Debt Tracker tab tracks the balance of each individual debt month-over-month, plus your total debt remaining. This is the single most useful tab for seeing whether your plan is actually working.</t>
  </si>
  <si>
    <t xml:space="preserve">6. Keep going. The biggest mistake people make is filling this in once, in one heroic session, and never updating it again. The value compounds with consistent use. A weekly or twice-monthly check-in of 10 to 15 minutes is worth more than a marathon session once a quarter.</t>
  </si>
  <si>
    <t xml:space="preserve">A FEW THINGS TO KNOW WHEN FILLING IT IN</t>
  </si>
  <si>
    <t xml:space="preserve">Use NET (take-home) income, not gross. Enter what actually lands in your bank account, after taxes, health insurance, 401(k) withholding, and any other deductions taken out of your paycheck. The budget tracks what you can actually spend.</t>
  </si>
  <si>
    <t xml:space="preserve">Only include retirement contributions in the Savings section if they are NOT already taken out of your paycheck. If your 401(k) is withheld pre-tax through your employer, leave that line at 0. It is already excluded from the net income you entered. Add a number there only if you are making additional retirement contributions outside of payroll, like post-tax IRA contributions, solo 401(k) deposits, or taxable brokerage savings earmarked for retirement.</t>
  </si>
  <si>
    <t xml:space="preserve">Quality of life spending should be reasonable. Intentional is not the same as unlimited. The amounts have to be proportional to your financial situation. A small weekly coffee with a friend and one or two reasonable meals out a month make sense for most households working through debt. A European vacation does not. The point of the line is to keep enough enjoyment in the plan that it lasts the year. It is not a category for spending that would derail the payoff itself.</t>
  </si>
  <si>
    <t xml:space="preserve">COLOR CODING</t>
  </si>
  <si>
    <t xml:space="preserve">Blue text = numbers you enter or change</t>
  </si>
  <si>
    <t xml:space="preserve">Black text = formulas that calculate automatically</t>
  </si>
  <si>
    <t xml:space="preserve">Green text = links that pull from other tabs in this workbook</t>
  </si>
  <si>
    <t xml:space="preserve">If a cell is blue, you can overwrite it. If it is black or green, do not edit it. It will update on its own.</t>
  </si>
  <si>
    <t xml:space="preserve">A FEW HONEST NOTES</t>
  </si>
  <si>
    <t xml:space="preserve">This is a tool. It does not solve the underlying math. If after filling this in for two or three months you can see that the numbers do not work, that even with reasonable cuts, your debt will take more than three to five years to clear, that is real information. It is also the point at which a bankruptcy consultation is worth having.</t>
  </si>
  <si>
    <t xml:space="preserve">A consultation is not a commitment. It is a read on whether the plan you are running is actually sustainable, from someone who looks at debt situations all day. Many of the best outcomes happen when clients come in while they are still current on everything and want an honest second opinion.</t>
  </si>
  <si>
    <t xml:space="preserve">Schedule one at AFMorganLaw.com or call 703-880-4881.</t>
  </si>
  <si>
    <t xml:space="preserve">Setup — Income &amp; Debts</t>
  </si>
  <si>
    <t xml:space="preserve">Enter your information here. Blue cells are inputs — overwrite the placeholders with your own numbers.</t>
  </si>
  <si>
    <t xml:space="preserve">INCOME SOURCES</t>
  </si>
  <si>
    <t xml:space="preserve">Source</t>
  </si>
  <si>
    <t xml:space="preserve">Monthly Amount</t>
  </si>
  <si>
    <t xml:space="preserve">Notes</t>
  </si>
  <si>
    <t xml:space="preserve">Primary employment (take-home)</t>
  </si>
  <si>
    <t xml:space="preserve">Spouse employment (take-home)</t>
  </si>
  <si>
    <t xml:space="preserve">Side income / 1099</t>
  </si>
  <si>
    <t xml:space="preserve">Other (rental, support, etc.)</t>
  </si>
  <si>
    <t xml:space="preserve">Other</t>
  </si>
  <si>
    <t xml:space="preserve">Total Monthly Income</t>
  </si>
  <si>
    <t xml:space="preserve">DEBTS</t>
  </si>
  <si>
    <t xml:space="preserve">Creditor</t>
  </si>
  <si>
    <t xml:space="preserve">Starting Balance</t>
  </si>
  <si>
    <t xml:space="preserve">APR</t>
  </si>
  <si>
    <t xml:space="preserve">Min Payment</t>
  </si>
  <si>
    <t xml:space="preserve">Credit Card #1</t>
  </si>
  <si>
    <t xml:space="preserve">e.g., Chase, Capital One</t>
  </si>
  <si>
    <t xml:space="preserve">Credit Card #2</t>
  </si>
  <si>
    <t xml:space="preserve">Credit Card #3</t>
  </si>
  <si>
    <t xml:space="preserve">Personal Loan</t>
  </si>
  <si>
    <t xml:space="preserve">Medical Debt</t>
  </si>
  <si>
    <t xml:space="preserve">Student Loan</t>
  </si>
  <si>
    <t xml:space="preserve">Federal or private</t>
  </si>
  <si>
    <t xml:space="preserve">Auto Loan</t>
  </si>
  <si>
    <t xml:space="preserve">Only if at risk of falling behind</t>
  </si>
  <si>
    <t xml:space="preserve">Tax Debt (IRS/State)</t>
  </si>
  <si>
    <t xml:space="preserve">Talk to us if significant</t>
  </si>
  <si>
    <t xml:space="preserve">Total Debt</t>
  </si>
  <si>
    <t xml:space="preserve">Total Min Payments →</t>
  </si>
  <si>
    <t xml:space="preserve">Note: APR is the annual percentage rate (e.g., enter 24% as 0.24 — it will display as 24.0%). If you do not know it, leave at 0 for now and update later. The Debt Tracker uses APR to estimate interest accrual; if APR is 0, it just tracks principal payments.</t>
  </si>
  <si>
    <t xml:space="preserve">January Budget</t>
  </si>
  <si>
    <t xml:space="preserve">Budgeted = your plan. Actual = what really happened. Difference = Actual minus Budgeted (negative = under budget = good for expenses).</t>
  </si>
  <si>
    <t xml:space="preserve">Category</t>
  </si>
  <si>
    <t xml:space="preserve">Budgeted</t>
  </si>
  <si>
    <t xml:space="preserve">Actual</t>
  </si>
  <si>
    <t xml:space="preserve">Difference</t>
  </si>
  <si>
    <t xml:space="preserve">INCOME</t>
  </si>
  <si>
    <t xml:space="preserve">Primary employment</t>
  </si>
  <si>
    <t xml:space="preserve">Spouse employment</t>
  </si>
  <si>
    <t xml:space="preserve">Total INCOME</t>
  </si>
  <si>
    <t xml:space="preserve">FIXED EXPENSES</t>
  </si>
  <si>
    <t xml:space="preserve">Rent / Mortgage</t>
  </si>
  <si>
    <t xml:space="preserve">Utilities (electric, gas, water)</t>
  </si>
  <si>
    <t xml:space="preserve">Internet / Cable</t>
  </si>
  <si>
    <t xml:space="preserve">Phone</t>
  </si>
  <si>
    <t xml:space="preserve">Auto insurance</t>
  </si>
  <si>
    <t xml:space="preserve">Health insurance (out of pocket)</t>
  </si>
  <si>
    <t xml:space="preserve">Other insurance (renters, life, etc.)</t>
  </si>
  <si>
    <t xml:space="preserve">HOA / Condo fees</t>
  </si>
  <si>
    <t xml:space="preserve">Childcare / School tuition</t>
  </si>
  <si>
    <t xml:space="preserve">Auto loan / lease (not on debt list)</t>
  </si>
  <si>
    <t xml:space="preserve">Other fixed</t>
  </si>
  <si>
    <t xml:space="preserve">Total FIXED EXPENSES</t>
  </si>
  <si>
    <t xml:space="preserve">FLEXIBLE EXPENSES</t>
  </si>
  <si>
    <t xml:space="preserve">Groceries</t>
  </si>
  <si>
    <t xml:space="preserve">Gas / Transportation</t>
  </si>
  <si>
    <t xml:space="preserve">Household / Personal care</t>
  </si>
  <si>
    <t xml:space="preserve">Medical / Prescriptions (routine)</t>
  </si>
  <si>
    <t xml:space="preserve">Pet food and supplies</t>
  </si>
  <si>
    <t xml:space="preserve">Clothing</t>
  </si>
  <si>
    <t xml:space="preserve">Other flexible</t>
  </si>
  <si>
    <t xml:space="preserve">Total FLEXIBLE EXPENSES</t>
  </si>
  <si>
    <t xml:space="preserve">IRREGULAR EXPENSES (monthly set-aside)</t>
  </si>
  <si>
    <t xml:space="preserve">Car maintenance / repairs</t>
  </si>
  <si>
    <t xml:space="preserve">Medical (copays, dental)</t>
  </si>
  <si>
    <t xml:space="preserve">Pet veterinary / other pet expenses</t>
  </si>
  <si>
    <t xml:space="preserve">Gifts / Birthdays / Holidays</t>
  </si>
  <si>
    <t xml:space="preserve">Home maintenance</t>
  </si>
  <si>
    <t xml:space="preserve">Annual fees (registration, memberships)</t>
  </si>
  <si>
    <t xml:space="preserve">Personal property tax (VA car tax, etc.)</t>
  </si>
  <si>
    <t xml:space="preserve">Estimated tax payments (1099 / self-employed)</t>
  </si>
  <si>
    <t xml:space="preserve">Other irregular</t>
  </si>
  <si>
    <t xml:space="preserve">Total IRREGULAR EXPENSES</t>
  </si>
  <si>
    <t xml:space="preserve">QUALITY OF LIFE (intentional spending)</t>
  </si>
  <si>
    <t xml:space="preserve">Coffee / Eating out</t>
  </si>
  <si>
    <t xml:space="preserve">Streaming subscriptions</t>
  </si>
  <si>
    <t xml:space="preserve">Hobbies / Fitness</t>
  </si>
  <si>
    <t xml:space="preserve">Self-care</t>
  </si>
  <si>
    <t xml:space="preserve">Trip / Experience fund</t>
  </si>
  <si>
    <t xml:space="preserve">Total QUALITY OF LIFE</t>
  </si>
  <si>
    <t xml:space="preserve">DEBT PAYMENTS</t>
  </si>
  <si>
    <t xml:space="preserve">Total DEBT PAYMENTS</t>
  </si>
  <si>
    <t xml:space="preserve">SAVINGS</t>
  </si>
  <si>
    <t xml:space="preserve">Emergency cushion deposit</t>
  </si>
  <si>
    <t xml:space="preserve">Retirement (only if NOT already withheld from paycheck)</t>
  </si>
  <si>
    <t xml:space="preserve">Total SAVINGS</t>
  </si>
  <si>
    <t xml:space="preserve">MONTHLY SUMMARY</t>
  </si>
  <si>
    <t xml:space="preserve">Total Income</t>
  </si>
  <si>
    <t xml:space="preserve">Total Fixed Expenses</t>
  </si>
  <si>
    <t xml:space="preserve">Total Flexible Expenses</t>
  </si>
  <si>
    <t xml:space="preserve">Total Irregular Expenses</t>
  </si>
  <si>
    <t xml:space="preserve">Total Quality of Life</t>
  </si>
  <si>
    <t xml:space="preserve">Total Debt Payments</t>
  </si>
  <si>
    <t xml:space="preserve">Total Savings</t>
  </si>
  <si>
    <t xml:space="preserve">Total Expenses + Debt + Savings</t>
  </si>
  <si>
    <t xml:space="preserve">NET (Income − Expenses)</t>
  </si>
  <si>
    <t xml:space="preserve">February Budget</t>
  </si>
  <si>
    <t xml:space="preserve">March Budget</t>
  </si>
  <si>
    <t xml:space="preserve">April Budget</t>
  </si>
  <si>
    <t xml:space="preserve">May Budget</t>
  </si>
  <si>
    <t xml:space="preserve">June Budget</t>
  </si>
  <si>
    <t xml:space="preserve">July Budget</t>
  </si>
  <si>
    <t xml:space="preserve">August Budget</t>
  </si>
  <si>
    <t xml:space="preserve">September Budget</t>
  </si>
  <si>
    <t xml:space="preserve">October Budget</t>
  </si>
  <si>
    <t xml:space="preserve">November Budget</t>
  </si>
  <si>
    <t xml:space="preserve">December Budget</t>
  </si>
  <si>
    <t xml:space="preserve">Annual Summary</t>
  </si>
  <si>
    <t xml:space="preserve">Pulled automatically from the 12 monthly tabs. Do not edit — these are formulas.</t>
  </si>
  <si>
    <t xml:space="preserve">Jan</t>
  </si>
  <si>
    <t xml:space="preserve">Feb</t>
  </si>
  <si>
    <t xml:space="preserve">Mar</t>
  </si>
  <si>
    <t xml:space="preserve">Apr</t>
  </si>
  <si>
    <t xml:space="preserve">May</t>
  </si>
  <si>
    <t xml:space="preserve">Jun</t>
  </si>
  <si>
    <t xml:space="preserve">Jul</t>
  </si>
  <si>
    <t xml:space="preserve">Aug</t>
  </si>
  <si>
    <t xml:space="preserve">Sep</t>
  </si>
  <si>
    <t xml:space="preserve">Oct</t>
  </si>
  <si>
    <t xml:space="preserve">Nov</t>
  </si>
  <si>
    <t xml:space="preserve">Dec</t>
  </si>
  <si>
    <t xml:space="preserve">YTD Total</t>
  </si>
  <si>
    <t xml:space="preserve">NET (Surplus / Deficit)</t>
  </si>
  <si>
    <t xml:space="preserve">KEY INSIGHTS</t>
  </si>
  <si>
    <t xml:space="preserve">Average monthly NET</t>
  </si>
  <si>
    <t xml:space="preserve">Best month (highest NET)</t>
  </si>
  <si>
    <t xml:space="preserve">Worst month (lowest NET)</t>
  </si>
  <si>
    <t xml:space="preserve">Total debt paid YTD</t>
  </si>
  <si>
    <t xml:space="preserve">Total saved to emergency/retirement YTD</t>
  </si>
  <si>
    <t xml:space="preserve">Debt Tracker — Running Balances by Month</t>
  </si>
  <si>
    <t xml:space="preserve">Each row tracks one debt. Starting balance pulls from Setup. Each month subtracts that month's payment (from the Actual column) and adds estimated interest based on the APR. Decreasing numbers = progress. Increasing or flat = not enough payment to cover interest.</t>
  </si>
  <si>
    <t xml:space="preserve">Start Balance</t>
  </si>
  <si>
    <t xml:space="preserve">After Jan</t>
  </si>
  <si>
    <t xml:space="preserve">After Feb</t>
  </si>
  <si>
    <t xml:space="preserve">After Mar</t>
  </si>
  <si>
    <t xml:space="preserve">After Apr</t>
  </si>
  <si>
    <t xml:space="preserve">After May</t>
  </si>
  <si>
    <t xml:space="preserve">After Jun</t>
  </si>
  <si>
    <t xml:space="preserve">After Jul</t>
  </si>
  <si>
    <t xml:space="preserve">After Aug</t>
  </si>
  <si>
    <t xml:space="preserve">After Sep</t>
  </si>
  <si>
    <t xml:space="preserve">After Oct</t>
  </si>
  <si>
    <t xml:space="preserve">After Nov</t>
  </si>
  <si>
    <t xml:space="preserve">After Dec</t>
  </si>
  <si>
    <t xml:space="preserve">TOTAL DEBT</t>
  </si>
  <si>
    <t xml:space="preserve">DEBT PROGRESS</t>
  </si>
  <si>
    <t xml:space="preserve">Starting total debt</t>
  </si>
  <si>
    <t xml:space="preserve">Year-end total debt</t>
  </si>
  <si>
    <t xml:space="preserve">Total debt reduced over year</t>
  </si>
  <si>
    <t xml:space="preserve">% debt reduced</t>
  </si>
  <si>
    <t xml:space="preserve">Reality check: if your YTD progress projects payoff at more than 3-5 years, it is worth a consultation. The numbers are real information.</t>
  </si>
</sst>
</file>

<file path=xl/styles.xml><?xml version="1.0" encoding="utf-8"?>
<styleSheet xmlns="http://schemas.openxmlformats.org/spreadsheetml/2006/main">
  <numFmts count="3">
    <numFmt numFmtId="164" formatCode="General"/>
    <numFmt numFmtId="165" formatCode="\$#,##0;&quot;($&quot;#,##0\);\-"/>
    <numFmt numFmtId="166" formatCode="0.0%"/>
  </numFmts>
  <fonts count="14">
    <font>
      <sz val="11"/>
      <color theme="1"/>
      <name val="Calibri"/>
      <family val="2"/>
      <charset val="1"/>
    </font>
    <font>
      <sz val="10"/>
      <name val="Arial"/>
      <family val="0"/>
    </font>
    <font>
      <sz val="10"/>
      <name val="Arial"/>
      <family val="0"/>
    </font>
    <font>
      <sz val="10"/>
      <name val="Arial"/>
      <family val="0"/>
    </font>
    <font>
      <b val="true"/>
      <sz val="16"/>
      <color rgb="FF1F3864"/>
      <name val="Arial"/>
      <family val="0"/>
      <charset val="1"/>
    </font>
    <font>
      <i val="true"/>
      <sz val="9"/>
      <color rgb="FF595959"/>
      <name val="Arial"/>
      <family val="0"/>
      <charset val="1"/>
    </font>
    <font>
      <sz val="10"/>
      <color rgb="FF000000"/>
      <name val="Arial"/>
      <family val="0"/>
      <charset val="1"/>
    </font>
    <font>
      <b val="true"/>
      <sz val="12"/>
      <color rgb="FF1F3864"/>
      <name val="Arial"/>
      <family val="0"/>
      <charset val="1"/>
    </font>
    <font>
      <b val="true"/>
      <sz val="14"/>
      <color rgb="FFFFFFFF"/>
      <name val="Arial"/>
      <family val="0"/>
      <charset val="1"/>
    </font>
    <font>
      <b val="true"/>
      <sz val="11"/>
      <color rgb="FF000000"/>
      <name val="Arial"/>
      <family val="0"/>
      <charset val="1"/>
    </font>
    <font>
      <sz val="10"/>
      <color rgb="FF0000FF"/>
      <name val="Arial"/>
      <family val="0"/>
      <charset val="1"/>
    </font>
    <font>
      <b val="true"/>
      <sz val="10"/>
      <color rgb="FF000000"/>
      <name val="Arial"/>
      <family val="0"/>
      <charset val="1"/>
    </font>
    <font>
      <sz val="10"/>
      <color rgb="FF008000"/>
      <name val="Arial"/>
      <family val="0"/>
      <charset val="1"/>
    </font>
    <font>
      <b val="true"/>
      <sz val="10"/>
      <color rgb="FF008000"/>
      <name val="Arial"/>
      <family val="0"/>
      <charset val="1"/>
    </font>
  </fonts>
  <fills count="6">
    <fill>
      <patternFill patternType="none"/>
    </fill>
    <fill>
      <patternFill patternType="gray125"/>
    </fill>
    <fill>
      <patternFill patternType="solid">
        <fgColor rgb="FF1F3864"/>
        <bgColor rgb="FF333333"/>
      </patternFill>
    </fill>
    <fill>
      <patternFill patternType="solid">
        <fgColor rgb="FFD9E1F2"/>
        <bgColor rgb="FFC6EFCE"/>
      </patternFill>
    </fill>
    <fill>
      <patternFill patternType="solid">
        <fgColor rgb="FFFFF2CC"/>
        <bgColor rgb="FFFFFFFF"/>
      </patternFill>
    </fill>
    <fill>
      <patternFill patternType="solid">
        <fgColor rgb="FFC6EFCE"/>
        <bgColor rgb="FFD9E1F2"/>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8" fillId="2" borderId="0" xfId="0" applyFont="true" applyBorder="true" applyAlignment="false" applyProtection="false">
      <alignment horizontal="general" vertical="bottom" textRotation="0" wrapText="false" indent="0" shrinkToFit="false"/>
      <protection locked="true" hidden="false"/>
    </xf>
    <xf numFmtId="164" fontId="9" fillId="3"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4" fontId="11" fillId="4" borderId="0" xfId="0" applyFont="true" applyBorder="false" applyAlignment="false" applyProtection="false">
      <alignment horizontal="general" vertical="bottom" textRotation="0" wrapText="false" indent="0" shrinkToFit="false"/>
      <protection locked="true" hidden="false"/>
    </xf>
    <xf numFmtId="165" fontId="11" fillId="4" borderId="0" xfId="0" applyFont="true" applyBorder="false" applyAlignment="false" applyProtection="false">
      <alignment horizontal="general" vertical="bottom" textRotation="0" wrapText="false" indent="0" shrinkToFit="false"/>
      <protection locked="true" hidden="false"/>
    </xf>
    <xf numFmtId="166"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5" fontId="12" fillId="0"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1" fillId="5" borderId="0" xfId="0" applyFont="true" applyBorder="false" applyAlignment="false" applyProtection="false">
      <alignment horizontal="general" vertical="bottom" textRotation="0" wrapText="false" indent="0" shrinkToFit="false"/>
      <protection locked="true" hidden="false"/>
    </xf>
    <xf numFmtId="165" fontId="11" fillId="5" borderId="0" xfId="0" applyFont="true" applyBorder="false" applyAlignment="false" applyProtection="false">
      <alignment horizontal="general" vertical="bottom" textRotation="0" wrapText="false" indent="0" shrinkToFit="false"/>
      <protection locked="true" hidden="false"/>
    </xf>
    <xf numFmtId="164" fontId="9" fillId="3" borderId="0" xfId="0" applyFont="true" applyBorder="false" applyAlignment="true" applyProtection="false">
      <alignment horizontal="center" vertical="bottom" textRotation="0" wrapText="false" indent="0" shrinkToFit="false"/>
      <protection locked="true" hidden="false"/>
    </xf>
    <xf numFmtId="165" fontId="13" fillId="5"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6" fontId="11" fillId="5"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5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90"/>
  </cols>
  <sheetData>
    <row r="2" customFormat="false" ht="19.7" hidden="false" customHeight="false" outlineLevel="0" collapsed="false">
      <c r="B2" s="1" t="s">
        <v>0</v>
      </c>
    </row>
    <row r="3" customFormat="false" ht="15" hidden="false" customHeight="false" outlineLevel="0" collapsed="false">
      <c r="B3" s="2" t="s">
        <v>1</v>
      </c>
    </row>
    <row r="4" customFormat="false" ht="15" hidden="false" customHeight="false" outlineLevel="0" collapsed="false">
      <c r="B4" s="2" t="s">
        <v>2</v>
      </c>
    </row>
    <row r="5" customFormat="false" ht="18" hidden="false" customHeight="true" outlineLevel="0" collapsed="false">
      <c r="B5" s="3"/>
    </row>
    <row r="6" customFormat="false" ht="18" hidden="false" customHeight="true" outlineLevel="0" collapsed="false">
      <c r="B6" s="4" t="s">
        <v>3</v>
      </c>
    </row>
    <row r="7" customFormat="false" ht="18" hidden="false" customHeight="true" outlineLevel="0" collapsed="false">
      <c r="B7" s="3"/>
    </row>
    <row r="8" customFormat="false" ht="30" hidden="false" customHeight="true" outlineLevel="0" collapsed="false">
      <c r="B8" s="3" t="s">
        <v>4</v>
      </c>
    </row>
    <row r="9" customFormat="false" ht="18" hidden="false" customHeight="true" outlineLevel="0" collapsed="false">
      <c r="B9" s="3"/>
    </row>
    <row r="10" customFormat="false" ht="18" hidden="false" customHeight="true" outlineLevel="0" collapsed="false">
      <c r="B10" s="4" t="s">
        <v>5</v>
      </c>
    </row>
    <row r="11" customFormat="false" ht="18" hidden="false" customHeight="true" outlineLevel="0" collapsed="false">
      <c r="B11" s="3"/>
    </row>
    <row r="12" customFormat="false" ht="30" hidden="false" customHeight="true" outlineLevel="0" collapsed="false">
      <c r="B12" s="3" t="s">
        <v>6</v>
      </c>
    </row>
    <row r="13" customFormat="false" ht="18" hidden="false" customHeight="true" outlineLevel="0" collapsed="false">
      <c r="B13" s="3"/>
    </row>
    <row r="14" customFormat="false" ht="30" hidden="false" customHeight="true" outlineLevel="0" collapsed="false">
      <c r="B14" s="3" t="s">
        <v>7</v>
      </c>
    </row>
    <row r="15" customFormat="false" ht="18" hidden="false" customHeight="true" outlineLevel="0" collapsed="false">
      <c r="B15" s="3"/>
    </row>
    <row r="16" customFormat="false" ht="30" hidden="false" customHeight="true" outlineLevel="0" collapsed="false">
      <c r="B16" s="3" t="s">
        <v>8</v>
      </c>
    </row>
    <row r="17" customFormat="false" ht="18" hidden="false" customHeight="true" outlineLevel="0" collapsed="false">
      <c r="B17" s="3"/>
    </row>
    <row r="18" customFormat="false" ht="18" hidden="false" customHeight="true" outlineLevel="0" collapsed="false">
      <c r="B18" s="3"/>
    </row>
    <row r="19" customFormat="false" ht="18" hidden="false" customHeight="true" outlineLevel="0" collapsed="false">
      <c r="B19" s="3" t="s">
        <v>9</v>
      </c>
    </row>
    <row r="20" customFormat="false" ht="30" hidden="false" customHeight="true" outlineLevel="0" collapsed="false">
      <c r="B20" s="3" t="s">
        <v>10</v>
      </c>
    </row>
    <row r="21" customFormat="false" ht="18" hidden="false" customHeight="true" outlineLevel="0" collapsed="false">
      <c r="B21" s="3"/>
    </row>
    <row r="22" customFormat="false" ht="30" hidden="false" customHeight="true" outlineLevel="0" collapsed="false">
      <c r="B22" s="3" t="s">
        <v>11</v>
      </c>
    </row>
    <row r="23" customFormat="false" ht="18" hidden="false" customHeight="true" outlineLevel="0" collapsed="false">
      <c r="B23" s="3"/>
    </row>
    <row r="24" customFormat="false" ht="30" hidden="false" customHeight="true" outlineLevel="0" collapsed="false">
      <c r="B24" s="3" t="s">
        <v>12</v>
      </c>
    </row>
    <row r="25" customFormat="false" ht="18" hidden="false" customHeight="true" outlineLevel="0" collapsed="false">
      <c r="B25" s="3"/>
    </row>
    <row r="26" customFormat="false" ht="30" hidden="false" customHeight="true" outlineLevel="0" collapsed="false">
      <c r="B26" s="3" t="s">
        <v>13</v>
      </c>
    </row>
    <row r="27" customFormat="false" ht="18" hidden="false" customHeight="true" outlineLevel="0" collapsed="false">
      <c r="B27" s="3"/>
    </row>
    <row r="28" customFormat="false" ht="30" hidden="false" customHeight="true" outlineLevel="0" collapsed="false">
      <c r="B28" s="3" t="s">
        <v>14</v>
      </c>
    </row>
    <row r="29" customFormat="false" ht="18" hidden="false" customHeight="true" outlineLevel="0" collapsed="false">
      <c r="B29" s="3"/>
    </row>
    <row r="30" customFormat="false" ht="30" hidden="false" customHeight="true" outlineLevel="0" collapsed="false">
      <c r="B30" s="3" t="s">
        <v>15</v>
      </c>
    </row>
    <row r="31" customFormat="false" ht="18" hidden="false" customHeight="true" outlineLevel="0" collapsed="false">
      <c r="B31" s="3"/>
    </row>
    <row r="32" customFormat="false" ht="18" hidden="false" customHeight="true" outlineLevel="0" collapsed="false">
      <c r="B32" s="3"/>
    </row>
    <row r="33" customFormat="false" ht="18" hidden="false" customHeight="true" outlineLevel="0" collapsed="false">
      <c r="B33" s="4" t="s">
        <v>16</v>
      </c>
    </row>
    <row r="34" customFormat="false" ht="18" hidden="false" customHeight="true" outlineLevel="0" collapsed="false">
      <c r="B34" s="3"/>
    </row>
    <row r="35" customFormat="false" ht="30" hidden="false" customHeight="true" outlineLevel="0" collapsed="false">
      <c r="B35" s="3" t="s">
        <v>17</v>
      </c>
    </row>
    <row r="36" customFormat="false" ht="18" hidden="false" customHeight="true" outlineLevel="0" collapsed="false">
      <c r="B36" s="3"/>
    </row>
    <row r="37" customFormat="false" ht="30" hidden="false" customHeight="true" outlineLevel="0" collapsed="false">
      <c r="B37" s="3" t="s">
        <v>18</v>
      </c>
    </row>
    <row r="38" customFormat="false" ht="18" hidden="false" customHeight="true" outlineLevel="0" collapsed="false">
      <c r="B38" s="3"/>
    </row>
    <row r="39" customFormat="false" ht="30" hidden="false" customHeight="true" outlineLevel="0" collapsed="false">
      <c r="B39" s="3" t="s">
        <v>19</v>
      </c>
    </row>
    <row r="40" customFormat="false" ht="18" hidden="false" customHeight="true" outlineLevel="0" collapsed="false">
      <c r="B40" s="3"/>
    </row>
    <row r="41" customFormat="false" ht="18" hidden="false" customHeight="true" outlineLevel="0" collapsed="false">
      <c r="B41" s="3"/>
    </row>
    <row r="42" customFormat="false" ht="18" hidden="false" customHeight="true" outlineLevel="0" collapsed="false">
      <c r="B42" s="4" t="s">
        <v>20</v>
      </c>
    </row>
    <row r="43" customFormat="false" ht="18" hidden="false" customHeight="true" outlineLevel="0" collapsed="false">
      <c r="B43" s="3"/>
    </row>
    <row r="44" customFormat="false" ht="18" hidden="false" customHeight="true" outlineLevel="0" collapsed="false">
      <c r="B44" s="3" t="s">
        <v>21</v>
      </c>
    </row>
    <row r="45" customFormat="false" ht="18" hidden="false" customHeight="true" outlineLevel="0" collapsed="false">
      <c r="B45" s="3" t="s">
        <v>22</v>
      </c>
    </row>
    <row r="46" customFormat="false" ht="18" hidden="false" customHeight="true" outlineLevel="0" collapsed="false">
      <c r="B46" s="3" t="s">
        <v>23</v>
      </c>
    </row>
    <row r="47" customFormat="false" ht="18" hidden="false" customHeight="true" outlineLevel="0" collapsed="false">
      <c r="B47" s="3"/>
    </row>
    <row r="48" customFormat="false" ht="30" hidden="false" customHeight="true" outlineLevel="0" collapsed="false">
      <c r="B48" s="3" t="s">
        <v>24</v>
      </c>
    </row>
    <row r="49" customFormat="false" ht="18" hidden="false" customHeight="true" outlineLevel="0" collapsed="false">
      <c r="B49" s="3"/>
    </row>
    <row r="50" customFormat="false" ht="18" hidden="false" customHeight="true" outlineLevel="0" collapsed="false">
      <c r="B50" s="3"/>
    </row>
    <row r="51" customFormat="false" ht="18" hidden="false" customHeight="true" outlineLevel="0" collapsed="false">
      <c r="B51" s="4" t="s">
        <v>25</v>
      </c>
    </row>
    <row r="52" customFormat="false" ht="18" hidden="false" customHeight="true" outlineLevel="0" collapsed="false">
      <c r="B52" s="3"/>
    </row>
    <row r="53" customFormat="false" ht="30" hidden="false" customHeight="true" outlineLevel="0" collapsed="false">
      <c r="B53" s="3" t="s">
        <v>26</v>
      </c>
    </row>
    <row r="54" customFormat="false" ht="18" hidden="false" customHeight="true" outlineLevel="0" collapsed="false">
      <c r="B54" s="3"/>
    </row>
    <row r="55" customFormat="false" ht="30" hidden="false" customHeight="true" outlineLevel="0" collapsed="false">
      <c r="B55" s="3" t="s">
        <v>27</v>
      </c>
    </row>
    <row r="56" customFormat="false" ht="18" hidden="false" customHeight="true" outlineLevel="0" collapsed="false">
      <c r="B56" s="3"/>
    </row>
    <row r="57" customFormat="false" ht="18" hidden="false" customHeight="true" outlineLevel="0" collapsed="false">
      <c r="B57" s="3" t="s">
        <v>28</v>
      </c>
    </row>
    <row r="58" customFormat="false" ht="18" hidden="false" customHeight="true" outlineLevel="0" collapsed="false">
      <c r="B58" s="3"/>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133</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134</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135</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136</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137</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14" min="2" style="0" width="12"/>
  </cols>
  <sheetData>
    <row r="1" customFormat="false" ht="19.7" hidden="false" customHeight="false" outlineLevel="0" collapsed="false">
      <c r="A1" s="5" t="s">
        <v>138</v>
      </c>
      <c r="B1" s="5"/>
      <c r="C1" s="5"/>
      <c r="D1" s="5"/>
      <c r="E1" s="5"/>
      <c r="F1" s="5"/>
      <c r="G1" s="5"/>
      <c r="H1" s="5"/>
      <c r="I1" s="5"/>
      <c r="J1" s="5"/>
      <c r="K1" s="5"/>
      <c r="L1" s="5"/>
      <c r="M1" s="5"/>
      <c r="N1" s="5"/>
    </row>
    <row r="2" customFormat="false" ht="15" hidden="false" customHeight="false" outlineLevel="0" collapsed="false">
      <c r="A2" s="6" t="s">
        <v>139</v>
      </c>
      <c r="B2" s="6"/>
      <c r="C2" s="6"/>
      <c r="D2" s="6"/>
      <c r="E2" s="6"/>
      <c r="F2" s="6"/>
      <c r="G2" s="6"/>
      <c r="H2" s="6"/>
      <c r="I2" s="6"/>
      <c r="J2" s="6"/>
      <c r="K2" s="6"/>
      <c r="L2" s="6"/>
      <c r="M2" s="6"/>
      <c r="N2" s="6"/>
    </row>
    <row r="4" customFormat="false" ht="15" hidden="false" customHeight="false" outlineLevel="0" collapsed="false">
      <c r="A4" s="8" t="s">
        <v>63</v>
      </c>
      <c r="B4" s="25" t="s">
        <v>140</v>
      </c>
      <c r="C4" s="25" t="s">
        <v>141</v>
      </c>
      <c r="D4" s="25" t="s">
        <v>142</v>
      </c>
      <c r="E4" s="25" t="s">
        <v>143</v>
      </c>
      <c r="F4" s="25" t="s">
        <v>144</v>
      </c>
      <c r="G4" s="25" t="s">
        <v>145</v>
      </c>
      <c r="H4" s="25" t="s">
        <v>146</v>
      </c>
      <c r="I4" s="25" t="s">
        <v>147</v>
      </c>
      <c r="J4" s="25" t="s">
        <v>148</v>
      </c>
      <c r="K4" s="25" t="s">
        <v>149</v>
      </c>
      <c r="L4" s="25" t="s">
        <v>150</v>
      </c>
      <c r="M4" s="25" t="s">
        <v>151</v>
      </c>
      <c r="N4" s="8" t="s">
        <v>152</v>
      </c>
    </row>
    <row r="5" customFormat="false" ht="15" hidden="false" customHeight="false" outlineLevel="0" collapsed="false">
      <c r="A5" s="23" t="s">
        <v>118</v>
      </c>
      <c r="B5" s="26" t="n">
        <f aca="false">January!C76</f>
        <v>0</v>
      </c>
      <c r="C5" s="26" t="n">
        <f aca="false">February!C76</f>
        <v>0</v>
      </c>
      <c r="D5" s="26" t="n">
        <f aca="false">March!C76</f>
        <v>0</v>
      </c>
      <c r="E5" s="26" t="n">
        <f aca="false">April!C76</f>
        <v>0</v>
      </c>
      <c r="F5" s="26" t="n">
        <f aca="false">May!C76</f>
        <v>0</v>
      </c>
      <c r="G5" s="26" t="n">
        <f aca="false">June!C76</f>
        <v>0</v>
      </c>
      <c r="H5" s="26" t="n">
        <f aca="false">July!C76</f>
        <v>0</v>
      </c>
      <c r="I5" s="26" t="n">
        <f aca="false">August!C76</f>
        <v>0</v>
      </c>
      <c r="J5" s="26" t="n">
        <f aca="false">September!C76</f>
        <v>0</v>
      </c>
      <c r="K5" s="26" t="n">
        <f aca="false">October!C76</f>
        <v>0</v>
      </c>
      <c r="L5" s="26" t="n">
        <f aca="false">November!C76</f>
        <v>0</v>
      </c>
      <c r="M5" s="26" t="n">
        <f aca="false">December!C76</f>
        <v>0</v>
      </c>
      <c r="N5" s="12" t="n">
        <f aca="false">SUM(B5:M5)</f>
        <v>0</v>
      </c>
    </row>
    <row r="6" customFormat="false" ht="15" hidden="false" customHeight="false" outlineLevel="0" collapsed="false">
      <c r="A6" s="9" t="s">
        <v>119</v>
      </c>
      <c r="B6" s="19" t="n">
        <f aca="false">January!C77</f>
        <v>0</v>
      </c>
      <c r="C6" s="19" t="n">
        <f aca="false">February!C77</f>
        <v>0</v>
      </c>
      <c r="D6" s="19" t="n">
        <f aca="false">March!C77</f>
        <v>0</v>
      </c>
      <c r="E6" s="19" t="n">
        <f aca="false">April!C77</f>
        <v>0</v>
      </c>
      <c r="F6" s="19" t="n">
        <f aca="false">May!C77</f>
        <v>0</v>
      </c>
      <c r="G6" s="19" t="n">
        <f aca="false">June!C77</f>
        <v>0</v>
      </c>
      <c r="H6" s="19" t="n">
        <f aca="false">July!C77</f>
        <v>0</v>
      </c>
      <c r="I6" s="19" t="n">
        <f aca="false">August!C77</f>
        <v>0</v>
      </c>
      <c r="J6" s="19" t="n">
        <f aca="false">September!C77</f>
        <v>0</v>
      </c>
      <c r="K6" s="19" t="n">
        <f aca="false">October!C77</f>
        <v>0</v>
      </c>
      <c r="L6" s="19" t="n">
        <f aca="false">November!C77</f>
        <v>0</v>
      </c>
      <c r="M6" s="19" t="n">
        <f aca="false">December!C77</f>
        <v>0</v>
      </c>
      <c r="N6" s="12" t="n">
        <f aca="false">SUM(B6:M6)</f>
        <v>0</v>
      </c>
    </row>
    <row r="7" customFormat="false" ht="15" hidden="false" customHeight="false" outlineLevel="0" collapsed="false">
      <c r="A7" s="9" t="s">
        <v>120</v>
      </c>
      <c r="B7" s="19" t="n">
        <f aca="false">January!C78</f>
        <v>0</v>
      </c>
      <c r="C7" s="19" t="n">
        <f aca="false">February!C78</f>
        <v>0</v>
      </c>
      <c r="D7" s="19" t="n">
        <f aca="false">March!C78</f>
        <v>0</v>
      </c>
      <c r="E7" s="19" t="n">
        <f aca="false">April!C78</f>
        <v>0</v>
      </c>
      <c r="F7" s="19" t="n">
        <f aca="false">May!C78</f>
        <v>0</v>
      </c>
      <c r="G7" s="19" t="n">
        <f aca="false">June!C78</f>
        <v>0</v>
      </c>
      <c r="H7" s="19" t="n">
        <f aca="false">July!C78</f>
        <v>0</v>
      </c>
      <c r="I7" s="19" t="n">
        <f aca="false">August!C78</f>
        <v>0</v>
      </c>
      <c r="J7" s="19" t="n">
        <f aca="false">September!C78</f>
        <v>0</v>
      </c>
      <c r="K7" s="19" t="n">
        <f aca="false">October!C78</f>
        <v>0</v>
      </c>
      <c r="L7" s="19" t="n">
        <f aca="false">November!C78</f>
        <v>0</v>
      </c>
      <c r="M7" s="19" t="n">
        <f aca="false">December!C78</f>
        <v>0</v>
      </c>
      <c r="N7" s="12" t="n">
        <f aca="false">SUM(B7:M7)</f>
        <v>0</v>
      </c>
    </row>
    <row r="8" customFormat="false" ht="15" hidden="false" customHeight="false" outlineLevel="0" collapsed="false">
      <c r="A8" s="9" t="s">
        <v>121</v>
      </c>
      <c r="B8" s="19" t="n">
        <f aca="false">January!C79</f>
        <v>0</v>
      </c>
      <c r="C8" s="19" t="n">
        <f aca="false">February!C79</f>
        <v>0</v>
      </c>
      <c r="D8" s="19" t="n">
        <f aca="false">March!C79</f>
        <v>0</v>
      </c>
      <c r="E8" s="19" t="n">
        <f aca="false">April!C79</f>
        <v>0</v>
      </c>
      <c r="F8" s="19" t="n">
        <f aca="false">May!C79</f>
        <v>0</v>
      </c>
      <c r="G8" s="19" t="n">
        <f aca="false">June!C79</f>
        <v>0</v>
      </c>
      <c r="H8" s="19" t="n">
        <f aca="false">July!C79</f>
        <v>0</v>
      </c>
      <c r="I8" s="19" t="n">
        <f aca="false">August!C79</f>
        <v>0</v>
      </c>
      <c r="J8" s="19" t="n">
        <f aca="false">September!C79</f>
        <v>0</v>
      </c>
      <c r="K8" s="19" t="n">
        <f aca="false">October!C79</f>
        <v>0</v>
      </c>
      <c r="L8" s="19" t="n">
        <f aca="false">November!C79</f>
        <v>0</v>
      </c>
      <c r="M8" s="19" t="n">
        <f aca="false">December!C79</f>
        <v>0</v>
      </c>
      <c r="N8" s="12" t="n">
        <f aca="false">SUM(B8:M8)</f>
        <v>0</v>
      </c>
    </row>
    <row r="9" customFormat="false" ht="15" hidden="false" customHeight="false" outlineLevel="0" collapsed="false">
      <c r="A9" s="9" t="s">
        <v>122</v>
      </c>
      <c r="B9" s="19" t="n">
        <f aca="false">January!C80</f>
        <v>0</v>
      </c>
      <c r="C9" s="19" t="n">
        <f aca="false">February!C80</f>
        <v>0</v>
      </c>
      <c r="D9" s="19" t="n">
        <f aca="false">March!C80</f>
        <v>0</v>
      </c>
      <c r="E9" s="19" t="n">
        <f aca="false">April!C80</f>
        <v>0</v>
      </c>
      <c r="F9" s="19" t="n">
        <f aca="false">May!C80</f>
        <v>0</v>
      </c>
      <c r="G9" s="19" t="n">
        <f aca="false">June!C80</f>
        <v>0</v>
      </c>
      <c r="H9" s="19" t="n">
        <f aca="false">July!C80</f>
        <v>0</v>
      </c>
      <c r="I9" s="19" t="n">
        <f aca="false">August!C80</f>
        <v>0</v>
      </c>
      <c r="J9" s="19" t="n">
        <f aca="false">September!C80</f>
        <v>0</v>
      </c>
      <c r="K9" s="19" t="n">
        <f aca="false">October!C80</f>
        <v>0</v>
      </c>
      <c r="L9" s="19" t="n">
        <f aca="false">November!C80</f>
        <v>0</v>
      </c>
      <c r="M9" s="19" t="n">
        <f aca="false">December!C80</f>
        <v>0</v>
      </c>
      <c r="N9" s="12" t="n">
        <f aca="false">SUM(B9:M9)</f>
        <v>0</v>
      </c>
    </row>
    <row r="10" customFormat="false" ht="15" hidden="false" customHeight="false" outlineLevel="0" collapsed="false">
      <c r="A10" s="9" t="s">
        <v>123</v>
      </c>
      <c r="B10" s="19" t="n">
        <f aca="false">January!C81</f>
        <v>0</v>
      </c>
      <c r="C10" s="19" t="n">
        <f aca="false">February!C81</f>
        <v>0</v>
      </c>
      <c r="D10" s="19" t="n">
        <f aca="false">March!C81</f>
        <v>0</v>
      </c>
      <c r="E10" s="19" t="n">
        <f aca="false">April!C81</f>
        <v>0</v>
      </c>
      <c r="F10" s="19" t="n">
        <f aca="false">May!C81</f>
        <v>0</v>
      </c>
      <c r="G10" s="19" t="n">
        <f aca="false">June!C81</f>
        <v>0</v>
      </c>
      <c r="H10" s="19" t="n">
        <f aca="false">July!C81</f>
        <v>0</v>
      </c>
      <c r="I10" s="19" t="n">
        <f aca="false">August!C81</f>
        <v>0</v>
      </c>
      <c r="J10" s="19" t="n">
        <f aca="false">September!C81</f>
        <v>0</v>
      </c>
      <c r="K10" s="19" t="n">
        <f aca="false">October!C81</f>
        <v>0</v>
      </c>
      <c r="L10" s="19" t="n">
        <f aca="false">November!C81</f>
        <v>0</v>
      </c>
      <c r="M10" s="19" t="n">
        <f aca="false">December!C81</f>
        <v>0</v>
      </c>
      <c r="N10" s="12" t="n">
        <f aca="false">SUM(B10:M10)</f>
        <v>0</v>
      </c>
    </row>
    <row r="11" customFormat="false" ht="15" hidden="false" customHeight="false" outlineLevel="0" collapsed="false">
      <c r="A11" s="9" t="s">
        <v>124</v>
      </c>
      <c r="B11" s="19" t="n">
        <f aca="false">January!C82</f>
        <v>0</v>
      </c>
      <c r="C11" s="19" t="n">
        <f aca="false">February!C82</f>
        <v>0</v>
      </c>
      <c r="D11" s="19" t="n">
        <f aca="false">March!C82</f>
        <v>0</v>
      </c>
      <c r="E11" s="19" t="n">
        <f aca="false">April!C82</f>
        <v>0</v>
      </c>
      <c r="F11" s="19" t="n">
        <f aca="false">May!C82</f>
        <v>0</v>
      </c>
      <c r="G11" s="19" t="n">
        <f aca="false">June!C82</f>
        <v>0</v>
      </c>
      <c r="H11" s="19" t="n">
        <f aca="false">July!C82</f>
        <v>0</v>
      </c>
      <c r="I11" s="19" t="n">
        <f aca="false">August!C82</f>
        <v>0</v>
      </c>
      <c r="J11" s="19" t="n">
        <f aca="false">September!C82</f>
        <v>0</v>
      </c>
      <c r="K11" s="19" t="n">
        <f aca="false">October!C82</f>
        <v>0</v>
      </c>
      <c r="L11" s="19" t="n">
        <f aca="false">November!C82</f>
        <v>0</v>
      </c>
      <c r="M11" s="19" t="n">
        <f aca="false">December!C82</f>
        <v>0</v>
      </c>
      <c r="N11" s="12" t="n">
        <f aca="false">SUM(B11:M11)</f>
        <v>0</v>
      </c>
    </row>
    <row r="12" customFormat="false" ht="15" hidden="false" customHeight="false" outlineLevel="0" collapsed="false">
      <c r="A12" s="9" t="s">
        <v>125</v>
      </c>
      <c r="B12" s="19" t="n">
        <f aca="false">January!C83</f>
        <v>0</v>
      </c>
      <c r="C12" s="19" t="n">
        <f aca="false">February!C83</f>
        <v>0</v>
      </c>
      <c r="D12" s="19" t="n">
        <f aca="false">March!C83</f>
        <v>0</v>
      </c>
      <c r="E12" s="19" t="n">
        <f aca="false">April!C83</f>
        <v>0</v>
      </c>
      <c r="F12" s="19" t="n">
        <f aca="false">May!C83</f>
        <v>0</v>
      </c>
      <c r="G12" s="19" t="n">
        <f aca="false">June!C83</f>
        <v>0</v>
      </c>
      <c r="H12" s="19" t="n">
        <f aca="false">July!C83</f>
        <v>0</v>
      </c>
      <c r="I12" s="19" t="n">
        <f aca="false">August!C83</f>
        <v>0</v>
      </c>
      <c r="J12" s="19" t="n">
        <f aca="false">September!C83</f>
        <v>0</v>
      </c>
      <c r="K12" s="19" t="n">
        <f aca="false">October!C83</f>
        <v>0</v>
      </c>
      <c r="L12" s="19" t="n">
        <f aca="false">November!C83</f>
        <v>0</v>
      </c>
      <c r="M12" s="19" t="n">
        <f aca="false">December!C83</f>
        <v>0</v>
      </c>
      <c r="N12" s="12" t="n">
        <f aca="false">SUM(B12:M12)</f>
        <v>0</v>
      </c>
    </row>
    <row r="13" customFormat="false" ht="15" hidden="false" customHeight="false" outlineLevel="0" collapsed="false">
      <c r="A13" s="23" t="s">
        <v>153</v>
      </c>
      <c r="B13" s="26" t="n">
        <f aca="false">January!C84</f>
        <v>0</v>
      </c>
      <c r="C13" s="26" t="n">
        <f aca="false">February!C84</f>
        <v>0</v>
      </c>
      <c r="D13" s="26" t="n">
        <f aca="false">March!C84</f>
        <v>0</v>
      </c>
      <c r="E13" s="26" t="n">
        <f aca="false">April!C84</f>
        <v>0</v>
      </c>
      <c r="F13" s="26" t="n">
        <f aca="false">May!C84</f>
        <v>0</v>
      </c>
      <c r="G13" s="26" t="n">
        <f aca="false">June!C84</f>
        <v>0</v>
      </c>
      <c r="H13" s="26" t="n">
        <f aca="false">July!C84</f>
        <v>0</v>
      </c>
      <c r="I13" s="26" t="n">
        <f aca="false">August!C84</f>
        <v>0</v>
      </c>
      <c r="J13" s="26" t="n">
        <f aca="false">September!C84</f>
        <v>0</v>
      </c>
      <c r="K13" s="26" t="n">
        <f aca="false">October!C84</f>
        <v>0</v>
      </c>
      <c r="L13" s="26" t="n">
        <f aca="false">November!C84</f>
        <v>0</v>
      </c>
      <c r="M13" s="26" t="n">
        <f aca="false">December!C84</f>
        <v>0</v>
      </c>
      <c r="N13" s="12" t="n">
        <f aca="false">SUM(B13:M13)</f>
        <v>0</v>
      </c>
    </row>
    <row r="16" customFormat="false" ht="17.35" hidden="false" customHeight="false" outlineLevel="0" collapsed="false">
      <c r="A16" s="17" t="s">
        <v>154</v>
      </c>
      <c r="B16" s="18"/>
      <c r="C16" s="18"/>
      <c r="D16" s="18"/>
      <c r="E16" s="18"/>
      <c r="F16" s="18"/>
      <c r="G16" s="18"/>
      <c r="H16" s="18"/>
      <c r="I16" s="18"/>
      <c r="J16" s="18"/>
      <c r="K16" s="18"/>
      <c r="L16" s="18"/>
      <c r="M16" s="18"/>
      <c r="N16" s="18"/>
    </row>
    <row r="17" customFormat="false" ht="15" hidden="false" customHeight="false" outlineLevel="0" collapsed="false">
      <c r="A17" s="9" t="s">
        <v>155</v>
      </c>
      <c r="B17" s="27" t="n">
        <f aca="false">AVERAGE(B13:M13)</f>
        <v>0</v>
      </c>
    </row>
    <row r="18" customFormat="false" ht="15" hidden="false" customHeight="false" outlineLevel="0" collapsed="false">
      <c r="A18" s="9" t="s">
        <v>156</v>
      </c>
      <c r="B18" s="27" t="n">
        <f aca="false">MAX(B13:M13)</f>
        <v>0</v>
      </c>
    </row>
    <row r="19" customFormat="false" ht="15" hidden="false" customHeight="false" outlineLevel="0" collapsed="false">
      <c r="A19" s="9" t="s">
        <v>157</v>
      </c>
      <c r="B19" s="27" t="n">
        <f aca="false">MIN(B13:M13)</f>
        <v>0</v>
      </c>
    </row>
    <row r="20" customFormat="false" ht="15" hidden="false" customHeight="false" outlineLevel="0" collapsed="false">
      <c r="A20" s="9" t="s">
        <v>158</v>
      </c>
      <c r="B20" s="27" t="n">
        <f aca="false">N10</f>
        <v>0</v>
      </c>
    </row>
    <row r="21" customFormat="false" ht="15" hidden="false" customHeight="false" outlineLevel="0" collapsed="false">
      <c r="A21" s="9" t="s">
        <v>159</v>
      </c>
      <c r="B21" s="27" t="n">
        <f aca="false">N11</f>
        <v>0</v>
      </c>
    </row>
  </sheetData>
  <mergeCells count="2">
    <mergeCell ref="A1:N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14"/>
    <col collapsed="false" customWidth="true" hidden="false" outlineLevel="0" max="15" min="3" style="0" width="12"/>
  </cols>
  <sheetData>
    <row r="1" customFormat="false" ht="19.7" hidden="false" customHeight="false" outlineLevel="0" collapsed="false">
      <c r="A1" s="5" t="s">
        <v>160</v>
      </c>
      <c r="B1" s="5"/>
      <c r="C1" s="5"/>
      <c r="D1" s="5"/>
      <c r="E1" s="5"/>
      <c r="F1" s="5"/>
      <c r="G1" s="5"/>
      <c r="H1" s="5"/>
      <c r="I1" s="5"/>
      <c r="J1" s="5"/>
      <c r="K1" s="5"/>
      <c r="L1" s="5"/>
      <c r="M1" s="5"/>
      <c r="N1" s="5"/>
    </row>
    <row r="2" customFormat="false" ht="18" hidden="false" customHeight="true" outlineLevel="0" collapsed="false">
      <c r="A2" s="15" t="s">
        <v>161</v>
      </c>
      <c r="B2" s="15"/>
      <c r="C2" s="15"/>
      <c r="D2" s="15"/>
      <c r="E2" s="15"/>
      <c r="F2" s="15"/>
      <c r="G2" s="15"/>
      <c r="H2" s="15"/>
      <c r="I2" s="15"/>
      <c r="J2" s="15"/>
      <c r="K2" s="15"/>
      <c r="L2" s="15"/>
      <c r="M2" s="15"/>
      <c r="N2" s="15"/>
    </row>
    <row r="3" customFormat="false" ht="18" hidden="false" customHeight="true" outlineLevel="0" collapsed="false">
      <c r="A3" s="15"/>
      <c r="B3" s="15"/>
      <c r="C3" s="15"/>
      <c r="D3" s="15"/>
      <c r="E3" s="15"/>
      <c r="F3" s="15"/>
      <c r="G3" s="15"/>
      <c r="H3" s="15"/>
      <c r="I3" s="15"/>
      <c r="J3" s="15"/>
      <c r="K3" s="15"/>
      <c r="L3" s="15"/>
      <c r="M3" s="15"/>
      <c r="N3" s="15"/>
    </row>
    <row r="5" customFormat="false" ht="15" hidden="false" customHeight="false" outlineLevel="0" collapsed="false">
      <c r="A5" s="8" t="s">
        <v>42</v>
      </c>
      <c r="B5" s="8" t="s">
        <v>162</v>
      </c>
      <c r="C5" s="25" t="s">
        <v>163</v>
      </c>
      <c r="D5" s="25" t="s">
        <v>164</v>
      </c>
      <c r="E5" s="25" t="s">
        <v>165</v>
      </c>
      <c r="F5" s="25" t="s">
        <v>166</v>
      </c>
      <c r="G5" s="25" t="s">
        <v>167</v>
      </c>
      <c r="H5" s="25" t="s">
        <v>168</v>
      </c>
      <c r="I5" s="25" t="s">
        <v>169</v>
      </c>
      <c r="J5" s="25" t="s">
        <v>170</v>
      </c>
      <c r="K5" s="25" t="s">
        <v>171</v>
      </c>
      <c r="L5" s="25" t="s">
        <v>172</v>
      </c>
      <c r="M5" s="25" t="s">
        <v>173</v>
      </c>
      <c r="N5" s="25" t="s">
        <v>174</v>
      </c>
    </row>
    <row r="6" customFormat="false" ht="15" hidden="false" customHeight="false" outlineLevel="0" collapsed="false">
      <c r="A6" s="22" t="str">
        <f aca="false">Setup!A16</f>
        <v>Credit Card #1</v>
      </c>
      <c r="B6" s="19" t="n">
        <f aca="false">Setup!B16</f>
        <v>0</v>
      </c>
      <c r="C6" s="20" t="n">
        <f aca="false">MAX(0, B6*(1+Setup!C16/12)-January!C58)</f>
        <v>0</v>
      </c>
      <c r="D6" s="20" t="n">
        <f aca="false">MAX(0, C6*(1+Setup!C16/12)-February!C58)</f>
        <v>0</v>
      </c>
      <c r="E6" s="20" t="n">
        <f aca="false">MAX(0, D6*(1+Setup!C16/12)-March!C58)</f>
        <v>0</v>
      </c>
      <c r="F6" s="20" t="n">
        <f aca="false">MAX(0, E6*(1+Setup!C16/12)-April!C58)</f>
        <v>0</v>
      </c>
      <c r="G6" s="20" t="n">
        <f aca="false">MAX(0, F6*(1+Setup!C16/12)-May!C58)</f>
        <v>0</v>
      </c>
      <c r="H6" s="20" t="n">
        <f aca="false">MAX(0, G6*(1+Setup!C16/12)-June!C58)</f>
        <v>0</v>
      </c>
      <c r="I6" s="20" t="n">
        <f aca="false">MAX(0, H6*(1+Setup!C16/12)-July!C58)</f>
        <v>0</v>
      </c>
      <c r="J6" s="20" t="n">
        <f aca="false">MAX(0, I6*(1+Setup!C16/12)-August!C58)</f>
        <v>0</v>
      </c>
      <c r="K6" s="20" t="n">
        <f aca="false">MAX(0, J6*(1+Setup!C16/12)-September!C58)</f>
        <v>0</v>
      </c>
      <c r="L6" s="20" t="n">
        <f aca="false">MAX(0, K6*(1+Setup!C16/12)-October!C58)</f>
        <v>0</v>
      </c>
      <c r="M6" s="20" t="n">
        <f aca="false">MAX(0, L6*(1+Setup!C16/12)-November!C58)</f>
        <v>0</v>
      </c>
      <c r="N6" s="20" t="n">
        <f aca="false">MAX(0, M6*(1+Setup!C16/12)-December!C58)</f>
        <v>0</v>
      </c>
    </row>
    <row r="7" customFormat="false" ht="15" hidden="false" customHeight="false" outlineLevel="0" collapsed="false">
      <c r="A7" s="22" t="str">
        <f aca="false">Setup!A17</f>
        <v>Credit Card #2</v>
      </c>
      <c r="B7" s="19" t="n">
        <f aca="false">Setup!B17</f>
        <v>0</v>
      </c>
      <c r="C7" s="20" t="n">
        <f aca="false">MAX(0, B7*(1+Setup!C17/12)-January!C59)</f>
        <v>0</v>
      </c>
      <c r="D7" s="20" t="n">
        <f aca="false">MAX(0, C7*(1+Setup!C17/12)-February!C59)</f>
        <v>0</v>
      </c>
      <c r="E7" s="20" t="n">
        <f aca="false">MAX(0, D7*(1+Setup!C17/12)-March!C59)</f>
        <v>0</v>
      </c>
      <c r="F7" s="20" t="n">
        <f aca="false">MAX(0, E7*(1+Setup!C17/12)-April!C59)</f>
        <v>0</v>
      </c>
      <c r="G7" s="20" t="n">
        <f aca="false">MAX(0, F7*(1+Setup!C17/12)-May!C59)</f>
        <v>0</v>
      </c>
      <c r="H7" s="20" t="n">
        <f aca="false">MAX(0, G7*(1+Setup!C17/12)-June!C59)</f>
        <v>0</v>
      </c>
      <c r="I7" s="20" t="n">
        <f aca="false">MAX(0, H7*(1+Setup!C17/12)-July!C59)</f>
        <v>0</v>
      </c>
      <c r="J7" s="20" t="n">
        <f aca="false">MAX(0, I7*(1+Setup!C17/12)-August!C59)</f>
        <v>0</v>
      </c>
      <c r="K7" s="20" t="n">
        <f aca="false">MAX(0, J7*(1+Setup!C17/12)-September!C59)</f>
        <v>0</v>
      </c>
      <c r="L7" s="20" t="n">
        <f aca="false">MAX(0, K7*(1+Setup!C17/12)-October!C59)</f>
        <v>0</v>
      </c>
      <c r="M7" s="20" t="n">
        <f aca="false">MAX(0, L7*(1+Setup!C17/12)-November!C59)</f>
        <v>0</v>
      </c>
      <c r="N7" s="20" t="n">
        <f aca="false">MAX(0, M7*(1+Setup!C17/12)-December!C59)</f>
        <v>0</v>
      </c>
    </row>
    <row r="8" customFormat="false" ht="15" hidden="false" customHeight="false" outlineLevel="0" collapsed="false">
      <c r="A8" s="22" t="str">
        <f aca="false">Setup!A18</f>
        <v>Credit Card #3</v>
      </c>
      <c r="B8" s="19" t="n">
        <f aca="false">Setup!B18</f>
        <v>0</v>
      </c>
      <c r="C8" s="20" t="n">
        <f aca="false">MAX(0, B8*(1+Setup!C18/12)-January!C60)</f>
        <v>0</v>
      </c>
      <c r="D8" s="20" t="n">
        <f aca="false">MAX(0, C8*(1+Setup!C18/12)-February!C60)</f>
        <v>0</v>
      </c>
      <c r="E8" s="20" t="n">
        <f aca="false">MAX(0, D8*(1+Setup!C18/12)-March!C60)</f>
        <v>0</v>
      </c>
      <c r="F8" s="20" t="n">
        <f aca="false">MAX(0, E8*(1+Setup!C18/12)-April!C60)</f>
        <v>0</v>
      </c>
      <c r="G8" s="20" t="n">
        <f aca="false">MAX(0, F8*(1+Setup!C18/12)-May!C60)</f>
        <v>0</v>
      </c>
      <c r="H8" s="20" t="n">
        <f aca="false">MAX(0, G8*(1+Setup!C18/12)-June!C60)</f>
        <v>0</v>
      </c>
      <c r="I8" s="20" t="n">
        <f aca="false">MAX(0, H8*(1+Setup!C18/12)-July!C60)</f>
        <v>0</v>
      </c>
      <c r="J8" s="20" t="n">
        <f aca="false">MAX(0, I8*(1+Setup!C18/12)-August!C60)</f>
        <v>0</v>
      </c>
      <c r="K8" s="20" t="n">
        <f aca="false">MAX(0, J8*(1+Setup!C18/12)-September!C60)</f>
        <v>0</v>
      </c>
      <c r="L8" s="20" t="n">
        <f aca="false">MAX(0, K8*(1+Setup!C18/12)-October!C60)</f>
        <v>0</v>
      </c>
      <c r="M8" s="20" t="n">
        <f aca="false">MAX(0, L8*(1+Setup!C18/12)-November!C60)</f>
        <v>0</v>
      </c>
      <c r="N8" s="20" t="n">
        <f aca="false">MAX(0, M8*(1+Setup!C18/12)-December!C60)</f>
        <v>0</v>
      </c>
    </row>
    <row r="9" customFormat="false" ht="15" hidden="false" customHeight="false" outlineLevel="0" collapsed="false">
      <c r="A9" s="22" t="str">
        <f aca="false">Setup!A19</f>
        <v>Personal Loan</v>
      </c>
      <c r="B9" s="19" t="n">
        <f aca="false">Setup!B19</f>
        <v>0</v>
      </c>
      <c r="C9" s="20" t="n">
        <f aca="false">MAX(0, B9*(1+Setup!C19/12)-January!C61)</f>
        <v>0</v>
      </c>
      <c r="D9" s="20" t="n">
        <f aca="false">MAX(0, C9*(1+Setup!C19/12)-February!C61)</f>
        <v>0</v>
      </c>
      <c r="E9" s="20" t="n">
        <f aca="false">MAX(0, D9*(1+Setup!C19/12)-March!C61)</f>
        <v>0</v>
      </c>
      <c r="F9" s="20" t="n">
        <f aca="false">MAX(0, E9*(1+Setup!C19/12)-April!C61)</f>
        <v>0</v>
      </c>
      <c r="G9" s="20" t="n">
        <f aca="false">MAX(0, F9*(1+Setup!C19/12)-May!C61)</f>
        <v>0</v>
      </c>
      <c r="H9" s="20" t="n">
        <f aca="false">MAX(0, G9*(1+Setup!C19/12)-June!C61)</f>
        <v>0</v>
      </c>
      <c r="I9" s="20" t="n">
        <f aca="false">MAX(0, H9*(1+Setup!C19/12)-July!C61)</f>
        <v>0</v>
      </c>
      <c r="J9" s="20" t="n">
        <f aca="false">MAX(0, I9*(1+Setup!C19/12)-August!C61)</f>
        <v>0</v>
      </c>
      <c r="K9" s="20" t="n">
        <f aca="false">MAX(0, J9*(1+Setup!C19/12)-September!C61)</f>
        <v>0</v>
      </c>
      <c r="L9" s="20" t="n">
        <f aca="false">MAX(0, K9*(1+Setup!C19/12)-October!C61)</f>
        <v>0</v>
      </c>
      <c r="M9" s="20" t="n">
        <f aca="false">MAX(0, L9*(1+Setup!C19/12)-November!C61)</f>
        <v>0</v>
      </c>
      <c r="N9" s="20" t="n">
        <f aca="false">MAX(0, M9*(1+Setup!C19/12)-December!C61)</f>
        <v>0</v>
      </c>
    </row>
    <row r="10" customFormat="false" ht="15" hidden="false" customHeight="false" outlineLevel="0" collapsed="false">
      <c r="A10" s="22" t="str">
        <f aca="false">Setup!A20</f>
        <v>Medical Debt</v>
      </c>
      <c r="B10" s="19" t="n">
        <f aca="false">Setup!B20</f>
        <v>0</v>
      </c>
      <c r="C10" s="20" t="n">
        <f aca="false">MAX(0, B10*(1+Setup!C20/12)-January!C62)</f>
        <v>0</v>
      </c>
      <c r="D10" s="20" t="n">
        <f aca="false">MAX(0, C10*(1+Setup!C20/12)-February!C62)</f>
        <v>0</v>
      </c>
      <c r="E10" s="20" t="n">
        <f aca="false">MAX(0, D10*(1+Setup!C20/12)-March!C62)</f>
        <v>0</v>
      </c>
      <c r="F10" s="20" t="n">
        <f aca="false">MAX(0, E10*(1+Setup!C20/12)-April!C62)</f>
        <v>0</v>
      </c>
      <c r="G10" s="20" t="n">
        <f aca="false">MAX(0, F10*(1+Setup!C20/12)-May!C62)</f>
        <v>0</v>
      </c>
      <c r="H10" s="20" t="n">
        <f aca="false">MAX(0, G10*(1+Setup!C20/12)-June!C62)</f>
        <v>0</v>
      </c>
      <c r="I10" s="20" t="n">
        <f aca="false">MAX(0, H10*(1+Setup!C20/12)-July!C62)</f>
        <v>0</v>
      </c>
      <c r="J10" s="20" t="n">
        <f aca="false">MAX(0, I10*(1+Setup!C20/12)-August!C62)</f>
        <v>0</v>
      </c>
      <c r="K10" s="20" t="n">
        <f aca="false">MAX(0, J10*(1+Setup!C20/12)-September!C62)</f>
        <v>0</v>
      </c>
      <c r="L10" s="20" t="n">
        <f aca="false">MAX(0, K10*(1+Setup!C20/12)-October!C62)</f>
        <v>0</v>
      </c>
      <c r="M10" s="20" t="n">
        <f aca="false">MAX(0, L10*(1+Setup!C20/12)-November!C62)</f>
        <v>0</v>
      </c>
      <c r="N10" s="20" t="n">
        <f aca="false">MAX(0, M10*(1+Setup!C20/12)-December!C62)</f>
        <v>0</v>
      </c>
    </row>
    <row r="11" customFormat="false" ht="15" hidden="false" customHeight="false" outlineLevel="0" collapsed="false">
      <c r="A11" s="22" t="str">
        <f aca="false">Setup!A21</f>
        <v>Student Loan</v>
      </c>
      <c r="B11" s="19" t="n">
        <f aca="false">Setup!B21</f>
        <v>0</v>
      </c>
      <c r="C11" s="20" t="n">
        <f aca="false">MAX(0, B11*(1+Setup!C21/12)-January!C63)</f>
        <v>0</v>
      </c>
      <c r="D11" s="20" t="n">
        <f aca="false">MAX(0, C11*(1+Setup!C21/12)-February!C63)</f>
        <v>0</v>
      </c>
      <c r="E11" s="20" t="n">
        <f aca="false">MAX(0, D11*(1+Setup!C21/12)-March!C63)</f>
        <v>0</v>
      </c>
      <c r="F11" s="20" t="n">
        <f aca="false">MAX(0, E11*(1+Setup!C21/12)-April!C63)</f>
        <v>0</v>
      </c>
      <c r="G11" s="20" t="n">
        <f aca="false">MAX(0, F11*(1+Setup!C21/12)-May!C63)</f>
        <v>0</v>
      </c>
      <c r="H11" s="20" t="n">
        <f aca="false">MAX(0, G11*(1+Setup!C21/12)-June!C63)</f>
        <v>0</v>
      </c>
      <c r="I11" s="20" t="n">
        <f aca="false">MAX(0, H11*(1+Setup!C21/12)-July!C63)</f>
        <v>0</v>
      </c>
      <c r="J11" s="20" t="n">
        <f aca="false">MAX(0, I11*(1+Setup!C21/12)-August!C63)</f>
        <v>0</v>
      </c>
      <c r="K11" s="20" t="n">
        <f aca="false">MAX(0, J11*(1+Setup!C21/12)-September!C63)</f>
        <v>0</v>
      </c>
      <c r="L11" s="20" t="n">
        <f aca="false">MAX(0, K11*(1+Setup!C21/12)-October!C63)</f>
        <v>0</v>
      </c>
      <c r="M11" s="20" t="n">
        <f aca="false">MAX(0, L11*(1+Setup!C21/12)-November!C63)</f>
        <v>0</v>
      </c>
      <c r="N11" s="20" t="n">
        <f aca="false">MAX(0, M11*(1+Setup!C21/12)-December!C63)</f>
        <v>0</v>
      </c>
    </row>
    <row r="12" customFormat="false" ht="15" hidden="false" customHeight="false" outlineLevel="0" collapsed="false">
      <c r="A12" s="22" t="str">
        <f aca="false">Setup!A22</f>
        <v>Auto Loan</v>
      </c>
      <c r="B12" s="19" t="n">
        <f aca="false">Setup!B22</f>
        <v>0</v>
      </c>
      <c r="C12" s="20" t="n">
        <f aca="false">MAX(0, B12*(1+Setup!C22/12)-January!C64)</f>
        <v>0</v>
      </c>
      <c r="D12" s="20" t="n">
        <f aca="false">MAX(0, C12*(1+Setup!C22/12)-February!C64)</f>
        <v>0</v>
      </c>
      <c r="E12" s="20" t="n">
        <f aca="false">MAX(0, D12*(1+Setup!C22/12)-March!C64)</f>
        <v>0</v>
      </c>
      <c r="F12" s="20" t="n">
        <f aca="false">MAX(0, E12*(1+Setup!C22/12)-April!C64)</f>
        <v>0</v>
      </c>
      <c r="G12" s="20" t="n">
        <f aca="false">MAX(0, F12*(1+Setup!C22/12)-May!C64)</f>
        <v>0</v>
      </c>
      <c r="H12" s="20" t="n">
        <f aca="false">MAX(0, G12*(1+Setup!C22/12)-June!C64)</f>
        <v>0</v>
      </c>
      <c r="I12" s="20" t="n">
        <f aca="false">MAX(0, H12*(1+Setup!C22/12)-July!C64)</f>
        <v>0</v>
      </c>
      <c r="J12" s="20" t="n">
        <f aca="false">MAX(0, I12*(1+Setup!C22/12)-August!C64)</f>
        <v>0</v>
      </c>
      <c r="K12" s="20" t="n">
        <f aca="false">MAX(0, J12*(1+Setup!C22/12)-September!C64)</f>
        <v>0</v>
      </c>
      <c r="L12" s="20" t="n">
        <f aca="false">MAX(0, K12*(1+Setup!C22/12)-October!C64)</f>
        <v>0</v>
      </c>
      <c r="M12" s="20" t="n">
        <f aca="false">MAX(0, L12*(1+Setup!C22/12)-November!C64)</f>
        <v>0</v>
      </c>
      <c r="N12" s="20" t="n">
        <f aca="false">MAX(0, M12*(1+Setup!C22/12)-December!C64)</f>
        <v>0</v>
      </c>
    </row>
    <row r="13" customFormat="false" ht="15" hidden="false" customHeight="false" outlineLevel="0" collapsed="false">
      <c r="A13" s="22" t="str">
        <f aca="false">Setup!A23</f>
        <v>Tax Debt (IRS/State)</v>
      </c>
      <c r="B13" s="19" t="n">
        <f aca="false">Setup!B23</f>
        <v>0</v>
      </c>
      <c r="C13" s="20" t="n">
        <f aca="false">MAX(0, B13*(1+Setup!C23/12)-January!C65)</f>
        <v>0</v>
      </c>
      <c r="D13" s="20" t="n">
        <f aca="false">MAX(0, C13*(1+Setup!C23/12)-February!C65)</f>
        <v>0</v>
      </c>
      <c r="E13" s="20" t="n">
        <f aca="false">MAX(0, D13*(1+Setup!C23/12)-March!C65)</f>
        <v>0</v>
      </c>
      <c r="F13" s="20" t="n">
        <f aca="false">MAX(0, E13*(1+Setup!C23/12)-April!C65)</f>
        <v>0</v>
      </c>
      <c r="G13" s="20" t="n">
        <f aca="false">MAX(0, F13*(1+Setup!C23/12)-May!C65)</f>
        <v>0</v>
      </c>
      <c r="H13" s="20" t="n">
        <f aca="false">MAX(0, G13*(1+Setup!C23/12)-June!C65)</f>
        <v>0</v>
      </c>
      <c r="I13" s="20" t="n">
        <f aca="false">MAX(0, H13*(1+Setup!C23/12)-July!C65)</f>
        <v>0</v>
      </c>
      <c r="J13" s="20" t="n">
        <f aca="false">MAX(0, I13*(1+Setup!C23/12)-August!C65)</f>
        <v>0</v>
      </c>
      <c r="K13" s="20" t="n">
        <f aca="false">MAX(0, J13*(1+Setup!C23/12)-September!C65)</f>
        <v>0</v>
      </c>
      <c r="L13" s="20" t="n">
        <f aca="false">MAX(0, K13*(1+Setup!C23/12)-October!C65)</f>
        <v>0</v>
      </c>
      <c r="M13" s="20" t="n">
        <f aca="false">MAX(0, L13*(1+Setup!C23/12)-November!C65)</f>
        <v>0</v>
      </c>
      <c r="N13" s="20" t="n">
        <f aca="false">MAX(0, M13*(1+Setup!C23/12)-December!C65)</f>
        <v>0</v>
      </c>
    </row>
    <row r="14" customFormat="false" ht="15" hidden="false" customHeight="false" outlineLevel="0" collapsed="false">
      <c r="A14" s="22" t="str">
        <f aca="false">Setup!A24</f>
        <v>Other</v>
      </c>
      <c r="B14" s="19" t="n">
        <f aca="false">Setup!B24</f>
        <v>0</v>
      </c>
      <c r="C14" s="20" t="n">
        <f aca="false">MAX(0, B14*(1+Setup!C24/12)-January!C66)</f>
        <v>0</v>
      </c>
      <c r="D14" s="20" t="n">
        <f aca="false">MAX(0, C14*(1+Setup!C24/12)-February!C66)</f>
        <v>0</v>
      </c>
      <c r="E14" s="20" t="n">
        <f aca="false">MAX(0, D14*(1+Setup!C24/12)-March!C66)</f>
        <v>0</v>
      </c>
      <c r="F14" s="20" t="n">
        <f aca="false">MAX(0, E14*(1+Setup!C24/12)-April!C66)</f>
        <v>0</v>
      </c>
      <c r="G14" s="20" t="n">
        <f aca="false">MAX(0, F14*(1+Setup!C24/12)-May!C66)</f>
        <v>0</v>
      </c>
      <c r="H14" s="20" t="n">
        <f aca="false">MAX(0, G14*(1+Setup!C24/12)-June!C66)</f>
        <v>0</v>
      </c>
      <c r="I14" s="20" t="n">
        <f aca="false">MAX(0, H14*(1+Setup!C24/12)-July!C66)</f>
        <v>0</v>
      </c>
      <c r="J14" s="20" t="n">
        <f aca="false">MAX(0, I14*(1+Setup!C24/12)-August!C66)</f>
        <v>0</v>
      </c>
      <c r="K14" s="20" t="n">
        <f aca="false">MAX(0, J14*(1+Setup!C24/12)-September!C66)</f>
        <v>0</v>
      </c>
      <c r="L14" s="20" t="n">
        <f aca="false">MAX(0, K14*(1+Setup!C24/12)-October!C66)</f>
        <v>0</v>
      </c>
      <c r="M14" s="20" t="n">
        <f aca="false">MAX(0, L14*(1+Setup!C24/12)-November!C66)</f>
        <v>0</v>
      </c>
      <c r="N14" s="20" t="n">
        <f aca="false">MAX(0, M14*(1+Setup!C24/12)-December!C66)</f>
        <v>0</v>
      </c>
    </row>
    <row r="15" customFormat="false" ht="15" hidden="false" customHeight="false" outlineLevel="0" collapsed="false">
      <c r="A15" s="22" t="str">
        <f aca="false">Setup!A25</f>
        <v>Other</v>
      </c>
      <c r="B15" s="19" t="n">
        <f aca="false">Setup!B25</f>
        <v>0</v>
      </c>
      <c r="C15" s="20" t="n">
        <f aca="false">MAX(0, B15*(1+Setup!C25/12)-January!C67)</f>
        <v>0</v>
      </c>
      <c r="D15" s="20" t="n">
        <f aca="false">MAX(0, C15*(1+Setup!C25/12)-February!C67)</f>
        <v>0</v>
      </c>
      <c r="E15" s="20" t="n">
        <f aca="false">MAX(0, D15*(1+Setup!C25/12)-March!C67)</f>
        <v>0</v>
      </c>
      <c r="F15" s="20" t="n">
        <f aca="false">MAX(0, E15*(1+Setup!C25/12)-April!C67)</f>
        <v>0</v>
      </c>
      <c r="G15" s="20" t="n">
        <f aca="false">MAX(0, F15*(1+Setup!C25/12)-May!C67)</f>
        <v>0</v>
      </c>
      <c r="H15" s="20" t="n">
        <f aca="false">MAX(0, G15*(1+Setup!C25/12)-June!C67)</f>
        <v>0</v>
      </c>
      <c r="I15" s="20" t="n">
        <f aca="false">MAX(0, H15*(1+Setup!C25/12)-July!C67)</f>
        <v>0</v>
      </c>
      <c r="J15" s="20" t="n">
        <f aca="false">MAX(0, I15*(1+Setup!C25/12)-August!C67)</f>
        <v>0</v>
      </c>
      <c r="K15" s="20" t="n">
        <f aca="false">MAX(0, J15*(1+Setup!C25/12)-September!C67)</f>
        <v>0</v>
      </c>
      <c r="L15" s="20" t="n">
        <f aca="false">MAX(0, K15*(1+Setup!C25/12)-October!C67)</f>
        <v>0</v>
      </c>
      <c r="M15" s="20" t="n">
        <f aca="false">MAX(0, L15*(1+Setup!C25/12)-November!C67)</f>
        <v>0</v>
      </c>
      <c r="N15" s="20" t="n">
        <f aca="false">MAX(0, M15*(1+Setup!C25/12)-December!C67)</f>
        <v>0</v>
      </c>
    </row>
    <row r="16" customFormat="false" ht="15" hidden="false" customHeight="false" outlineLevel="0" collapsed="false">
      <c r="A16" s="11" t="s">
        <v>175</v>
      </c>
      <c r="B16" s="12" t="n">
        <f aca="false">SUM(B6:B15)</f>
        <v>0</v>
      </c>
      <c r="C16" s="12" t="n">
        <f aca="false">SUM(C6:C15)</f>
        <v>0</v>
      </c>
      <c r="D16" s="12" t="n">
        <f aca="false">SUM(D6:D15)</f>
        <v>0</v>
      </c>
      <c r="E16" s="12" t="n">
        <f aca="false">SUM(E6:E15)</f>
        <v>0</v>
      </c>
      <c r="F16" s="12" t="n">
        <f aca="false">SUM(F6:F15)</f>
        <v>0</v>
      </c>
      <c r="G16" s="12" t="n">
        <f aca="false">SUM(G6:G15)</f>
        <v>0</v>
      </c>
      <c r="H16" s="12" t="n">
        <f aca="false">SUM(H6:H15)</f>
        <v>0</v>
      </c>
      <c r="I16" s="12" t="n">
        <f aca="false">SUM(I6:I15)</f>
        <v>0</v>
      </c>
      <c r="J16" s="12" t="n">
        <f aca="false">SUM(J6:J15)</f>
        <v>0</v>
      </c>
      <c r="K16" s="12" t="n">
        <f aca="false">SUM(K6:K15)</f>
        <v>0</v>
      </c>
      <c r="L16" s="12" t="n">
        <f aca="false">SUM(L6:L15)</f>
        <v>0</v>
      </c>
      <c r="M16" s="12" t="n">
        <f aca="false">SUM(M6:M15)</f>
        <v>0</v>
      </c>
      <c r="N16" s="12" t="n">
        <f aca="false">SUM(N6:N15)</f>
        <v>0</v>
      </c>
    </row>
    <row r="19" customFormat="false" ht="17.35" hidden="false" customHeight="false" outlineLevel="0" collapsed="false">
      <c r="A19" s="17" t="s">
        <v>176</v>
      </c>
      <c r="B19" s="18"/>
      <c r="C19" s="18"/>
      <c r="D19" s="18"/>
      <c r="E19" s="18"/>
      <c r="F19" s="18"/>
      <c r="G19" s="18"/>
      <c r="H19" s="18"/>
      <c r="I19" s="18"/>
      <c r="J19" s="18"/>
      <c r="K19" s="18"/>
      <c r="L19" s="18"/>
      <c r="M19" s="18"/>
      <c r="N19" s="18"/>
      <c r="O19" s="18"/>
    </row>
    <row r="20" customFormat="false" ht="15" hidden="false" customHeight="false" outlineLevel="0" collapsed="false">
      <c r="A20" s="9" t="s">
        <v>177</v>
      </c>
      <c r="B20" s="27" t="n">
        <f aca="false">B16</f>
        <v>0</v>
      </c>
    </row>
    <row r="21" customFormat="false" ht="15" hidden="false" customHeight="false" outlineLevel="0" collapsed="false">
      <c r="A21" s="9" t="s">
        <v>178</v>
      </c>
      <c r="B21" s="27" t="n">
        <f aca="false">N16</f>
        <v>0</v>
      </c>
    </row>
    <row r="22" customFormat="false" ht="15" hidden="false" customHeight="false" outlineLevel="0" collapsed="false">
      <c r="A22" s="23" t="s">
        <v>179</v>
      </c>
      <c r="B22" s="24" t="n">
        <f aca="false">B16-N16</f>
        <v>0</v>
      </c>
    </row>
    <row r="23" customFormat="false" ht="15" hidden="false" customHeight="false" outlineLevel="0" collapsed="false">
      <c r="A23" s="23" t="s">
        <v>180</v>
      </c>
      <c r="B23" s="28" t="n">
        <f aca="false">IF(B16=0,0,(B16-N16)/B16)</f>
        <v>0</v>
      </c>
    </row>
    <row r="25" customFormat="false" ht="15" hidden="false" customHeight="true" outlineLevel="0" collapsed="false">
      <c r="A25" s="16" t="s">
        <v>181</v>
      </c>
      <c r="B25" s="16"/>
      <c r="C25" s="16"/>
      <c r="D25" s="16"/>
      <c r="E25" s="16"/>
      <c r="F25" s="16"/>
      <c r="G25" s="16"/>
      <c r="H25" s="16"/>
      <c r="I25" s="16"/>
      <c r="J25" s="16"/>
      <c r="K25" s="16"/>
      <c r="L25" s="16"/>
      <c r="M25" s="16"/>
      <c r="N25" s="16"/>
    </row>
    <row r="26" customFormat="false" ht="15" hidden="false" customHeight="false" outlineLevel="0" collapsed="false">
      <c r="A26" s="16"/>
      <c r="B26" s="16"/>
      <c r="C26" s="16"/>
      <c r="D26" s="16"/>
      <c r="E26" s="16"/>
      <c r="F26" s="16"/>
      <c r="G26" s="16"/>
      <c r="H26" s="16"/>
      <c r="I26" s="16"/>
      <c r="J26" s="16"/>
      <c r="K26" s="16"/>
      <c r="L26" s="16"/>
      <c r="M26" s="16"/>
      <c r="N26" s="16"/>
    </row>
  </sheetData>
  <mergeCells count="3">
    <mergeCell ref="A1:N1"/>
    <mergeCell ref="A2:N3"/>
    <mergeCell ref="A25:N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18"/>
    <col collapsed="false" customWidth="true" hidden="false" outlineLevel="0" max="3" min="3" style="0" width="14"/>
    <col collapsed="false" customWidth="true" hidden="false" outlineLevel="0" max="4" min="4" style="0" width="18"/>
    <col collapsed="false" customWidth="true" hidden="false" outlineLevel="0" max="5" min="5" style="0" width="40"/>
  </cols>
  <sheetData>
    <row r="1" customFormat="false" ht="19.7" hidden="false" customHeight="false" outlineLevel="0" collapsed="false">
      <c r="A1" s="5" t="s">
        <v>29</v>
      </c>
      <c r="B1" s="5"/>
      <c r="C1" s="5"/>
      <c r="D1" s="5"/>
      <c r="E1" s="5"/>
    </row>
    <row r="2" customFormat="false" ht="15" hidden="false" customHeight="false" outlineLevel="0" collapsed="false">
      <c r="A2" s="6" t="s">
        <v>30</v>
      </c>
      <c r="B2" s="6"/>
      <c r="C2" s="6"/>
      <c r="D2" s="6"/>
      <c r="E2" s="6"/>
    </row>
    <row r="4" customFormat="false" ht="17.35" hidden="false" customHeight="false" outlineLevel="0" collapsed="false">
      <c r="A4" s="7" t="s">
        <v>31</v>
      </c>
      <c r="B4" s="7"/>
      <c r="C4" s="7"/>
      <c r="D4" s="7"/>
      <c r="E4" s="7"/>
    </row>
    <row r="5" customFormat="false" ht="15" hidden="false" customHeight="false" outlineLevel="0" collapsed="false">
      <c r="A5" s="8" t="s">
        <v>32</v>
      </c>
      <c r="B5" s="8" t="s">
        <v>33</v>
      </c>
      <c r="E5" s="8" t="s">
        <v>34</v>
      </c>
    </row>
    <row r="6" customFormat="false" ht="15" hidden="false" customHeight="false" outlineLevel="0" collapsed="false">
      <c r="A6" s="9" t="s">
        <v>35</v>
      </c>
      <c r="B6" s="10" t="n">
        <v>0</v>
      </c>
      <c r="E6" s="9"/>
    </row>
    <row r="7" customFormat="false" ht="15" hidden="false" customHeight="false" outlineLevel="0" collapsed="false">
      <c r="A7" s="9" t="s">
        <v>36</v>
      </c>
      <c r="B7" s="10" t="n">
        <v>0</v>
      </c>
      <c r="E7" s="9"/>
    </row>
    <row r="8" customFormat="false" ht="15" hidden="false" customHeight="false" outlineLevel="0" collapsed="false">
      <c r="A8" s="9" t="s">
        <v>37</v>
      </c>
      <c r="B8" s="10" t="n">
        <v>0</v>
      </c>
      <c r="E8" s="9"/>
    </row>
    <row r="9" customFormat="false" ht="15" hidden="false" customHeight="false" outlineLevel="0" collapsed="false">
      <c r="A9" s="9" t="s">
        <v>38</v>
      </c>
      <c r="B9" s="10" t="n">
        <v>0</v>
      </c>
      <c r="E9" s="9"/>
    </row>
    <row r="10" customFormat="false" ht="15" hidden="false" customHeight="false" outlineLevel="0" collapsed="false">
      <c r="A10" s="9" t="s">
        <v>39</v>
      </c>
      <c r="B10" s="10" t="n">
        <v>0</v>
      </c>
      <c r="E10" s="9"/>
    </row>
    <row r="11" customFormat="false" ht="15" hidden="false" customHeight="false" outlineLevel="0" collapsed="false">
      <c r="A11" s="11" t="s">
        <v>40</v>
      </c>
      <c r="B11" s="12" t="n">
        <f aca="false">SUM(B6:B10)</f>
        <v>0</v>
      </c>
    </row>
    <row r="14" customFormat="false" ht="17.35" hidden="false" customHeight="false" outlineLevel="0" collapsed="false">
      <c r="A14" s="7" t="s">
        <v>41</v>
      </c>
      <c r="B14" s="7"/>
      <c r="C14" s="7"/>
      <c r="D14" s="7"/>
      <c r="E14" s="7"/>
    </row>
    <row r="15" customFormat="false" ht="15" hidden="false" customHeight="false" outlineLevel="0" collapsed="false">
      <c r="A15" s="8" t="s">
        <v>42</v>
      </c>
      <c r="B15" s="8" t="s">
        <v>43</v>
      </c>
      <c r="C15" s="8" t="s">
        <v>44</v>
      </c>
      <c r="D15" s="8" t="s">
        <v>45</v>
      </c>
      <c r="E15" s="8" t="s">
        <v>34</v>
      </c>
    </row>
    <row r="16" customFormat="false" ht="15" hidden="false" customHeight="false" outlineLevel="0" collapsed="false">
      <c r="A16" s="9" t="s">
        <v>46</v>
      </c>
      <c r="B16" s="10" t="n">
        <v>0</v>
      </c>
      <c r="C16" s="13" t="n">
        <v>0.2</v>
      </c>
      <c r="D16" s="10" t="n">
        <v>0</v>
      </c>
      <c r="E16" s="9" t="s">
        <v>47</v>
      </c>
    </row>
    <row r="17" customFormat="false" ht="15" hidden="false" customHeight="false" outlineLevel="0" collapsed="false">
      <c r="A17" s="9" t="s">
        <v>48</v>
      </c>
      <c r="B17" s="10" t="n">
        <v>0</v>
      </c>
      <c r="C17" s="13" t="n">
        <v>0.24</v>
      </c>
      <c r="D17" s="10" t="n">
        <v>0</v>
      </c>
      <c r="E17" s="9"/>
    </row>
    <row r="18" customFormat="false" ht="15" hidden="false" customHeight="false" outlineLevel="0" collapsed="false">
      <c r="A18" s="9" t="s">
        <v>49</v>
      </c>
      <c r="B18" s="10" t="n">
        <v>0</v>
      </c>
      <c r="C18" s="13" t="n">
        <v>0</v>
      </c>
      <c r="D18" s="10" t="n">
        <v>0</v>
      </c>
      <c r="E18" s="9"/>
    </row>
    <row r="19" customFormat="false" ht="15" hidden="false" customHeight="false" outlineLevel="0" collapsed="false">
      <c r="A19" s="9" t="s">
        <v>50</v>
      </c>
      <c r="B19" s="10" t="n">
        <v>0</v>
      </c>
      <c r="C19" s="13" t="n">
        <v>0</v>
      </c>
      <c r="D19" s="10" t="n">
        <v>0</v>
      </c>
      <c r="E19" s="9"/>
    </row>
    <row r="20" customFormat="false" ht="15" hidden="false" customHeight="false" outlineLevel="0" collapsed="false">
      <c r="A20" s="9" t="s">
        <v>51</v>
      </c>
      <c r="B20" s="10" t="n">
        <v>0</v>
      </c>
      <c r="C20" s="13" t="n">
        <v>0</v>
      </c>
      <c r="D20" s="10" t="n">
        <v>0</v>
      </c>
      <c r="E20" s="9"/>
    </row>
    <row r="21" customFormat="false" ht="15" hidden="false" customHeight="false" outlineLevel="0" collapsed="false">
      <c r="A21" s="9" t="s">
        <v>52</v>
      </c>
      <c r="B21" s="10" t="n">
        <v>0</v>
      </c>
      <c r="C21" s="13" t="n">
        <v>0</v>
      </c>
      <c r="D21" s="10" t="n">
        <v>0</v>
      </c>
      <c r="E21" s="9" t="s">
        <v>53</v>
      </c>
    </row>
    <row r="22" customFormat="false" ht="15" hidden="false" customHeight="false" outlineLevel="0" collapsed="false">
      <c r="A22" s="9" t="s">
        <v>54</v>
      </c>
      <c r="B22" s="10" t="n">
        <v>0</v>
      </c>
      <c r="C22" s="13" t="n">
        <v>0</v>
      </c>
      <c r="D22" s="10" t="n">
        <v>0</v>
      </c>
      <c r="E22" s="9" t="s">
        <v>55</v>
      </c>
    </row>
    <row r="23" customFormat="false" ht="15" hidden="false" customHeight="false" outlineLevel="0" collapsed="false">
      <c r="A23" s="9" t="s">
        <v>56</v>
      </c>
      <c r="B23" s="10" t="n">
        <v>0</v>
      </c>
      <c r="C23" s="13" t="n">
        <v>0</v>
      </c>
      <c r="D23" s="10" t="n">
        <v>0</v>
      </c>
      <c r="E23" s="9" t="s">
        <v>57</v>
      </c>
    </row>
    <row r="24" customFormat="false" ht="15" hidden="false" customHeight="false" outlineLevel="0" collapsed="false">
      <c r="A24" s="9" t="s">
        <v>39</v>
      </c>
      <c r="B24" s="10" t="n">
        <v>0</v>
      </c>
      <c r="C24" s="13" t="n">
        <v>0</v>
      </c>
      <c r="D24" s="10" t="n">
        <v>0</v>
      </c>
      <c r="E24" s="9"/>
    </row>
    <row r="25" customFormat="false" ht="15" hidden="false" customHeight="false" outlineLevel="0" collapsed="false">
      <c r="A25" s="9" t="s">
        <v>39</v>
      </c>
      <c r="B25" s="10" t="n">
        <v>0</v>
      </c>
      <c r="C25" s="13" t="n">
        <v>0</v>
      </c>
      <c r="D25" s="10" t="n">
        <v>0</v>
      </c>
      <c r="E25" s="9"/>
    </row>
    <row r="26" customFormat="false" ht="15" hidden="false" customHeight="false" outlineLevel="0" collapsed="false">
      <c r="A26" s="11" t="s">
        <v>58</v>
      </c>
      <c r="B26" s="12" t="n">
        <f aca="false">SUM(B16:B25)</f>
        <v>0</v>
      </c>
      <c r="C26" s="14" t="s">
        <v>59</v>
      </c>
      <c r="D26" s="12" t="n">
        <f aca="false">SUM(D16:D25)</f>
        <v>0</v>
      </c>
    </row>
    <row r="28" customFormat="false" ht="30" hidden="false" customHeight="true" outlineLevel="0" collapsed="false">
      <c r="A28" s="15" t="s">
        <v>60</v>
      </c>
      <c r="B28" s="15"/>
      <c r="C28" s="15"/>
      <c r="D28" s="15"/>
      <c r="E28" s="15"/>
    </row>
    <row r="29" customFormat="false" ht="15" hidden="false" customHeight="false" outlineLevel="0" collapsed="false">
      <c r="A29" s="15"/>
      <c r="B29" s="15"/>
      <c r="C29" s="15"/>
      <c r="D29" s="15"/>
      <c r="E29" s="15"/>
    </row>
  </sheetData>
  <mergeCells count="5">
    <mergeCell ref="A1:E1"/>
    <mergeCell ref="A2:E2"/>
    <mergeCell ref="A4:E4"/>
    <mergeCell ref="A14:E14"/>
    <mergeCell ref="A28:E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61</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127</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128</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129</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130</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131</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4" min="2" style="0" width="14"/>
    <col collapsed="false" customWidth="true" hidden="false" outlineLevel="0" max="5" min="5" style="0" width="30"/>
  </cols>
  <sheetData>
    <row r="1" customFormat="false" ht="19.7" hidden="false" customHeight="false" outlineLevel="0" collapsed="false">
      <c r="A1" s="5" t="s">
        <v>132</v>
      </c>
      <c r="B1" s="5"/>
      <c r="C1" s="5"/>
      <c r="D1" s="5"/>
      <c r="E1" s="5"/>
    </row>
    <row r="2" customFormat="false" ht="24.75" hidden="false" customHeight="true" outlineLevel="0" collapsed="false">
      <c r="A2" s="16" t="s">
        <v>62</v>
      </c>
      <c r="B2" s="16"/>
      <c r="C2" s="16"/>
      <c r="D2" s="16"/>
      <c r="E2" s="16"/>
    </row>
    <row r="4" customFormat="false" ht="15" hidden="false" customHeight="false" outlineLevel="0" collapsed="false">
      <c r="A4" s="8" t="s">
        <v>63</v>
      </c>
      <c r="B4" s="8" t="s">
        <v>64</v>
      </c>
      <c r="C4" s="8" t="s">
        <v>65</v>
      </c>
      <c r="D4" s="8" t="s">
        <v>66</v>
      </c>
      <c r="E4" s="8" t="s">
        <v>34</v>
      </c>
    </row>
    <row r="5" customFormat="false" ht="17.35" hidden="false" customHeight="false" outlineLevel="0" collapsed="false">
      <c r="A5" s="17" t="s">
        <v>67</v>
      </c>
      <c r="B5" s="18"/>
      <c r="C5" s="18"/>
      <c r="D5" s="18"/>
      <c r="E5" s="18"/>
    </row>
    <row r="6" customFormat="false" ht="15" hidden="false" customHeight="false" outlineLevel="0" collapsed="false">
      <c r="A6" s="9" t="s">
        <v>68</v>
      </c>
      <c r="B6" s="19" t="n">
        <f aca="false">Setup!B6</f>
        <v>0</v>
      </c>
      <c r="C6" s="19" t="n">
        <f aca="false">Setup!B6</f>
        <v>0</v>
      </c>
      <c r="D6" s="20" t="n">
        <f aca="false">C6-B6</f>
        <v>0</v>
      </c>
    </row>
    <row r="7" customFormat="false" ht="15" hidden="false" customHeight="false" outlineLevel="0" collapsed="false">
      <c r="A7" s="9" t="s">
        <v>69</v>
      </c>
      <c r="B7" s="19" t="n">
        <f aca="false">Setup!B7</f>
        <v>0</v>
      </c>
      <c r="C7" s="19" t="n">
        <f aca="false">Setup!B7</f>
        <v>0</v>
      </c>
      <c r="D7" s="20" t="n">
        <f aca="false">C7-B7</f>
        <v>0</v>
      </c>
    </row>
    <row r="8" customFormat="false" ht="15" hidden="false" customHeight="false" outlineLevel="0" collapsed="false">
      <c r="A8" s="9" t="s">
        <v>37</v>
      </c>
      <c r="B8" s="19" t="n">
        <f aca="false">Setup!B8</f>
        <v>0</v>
      </c>
      <c r="C8" s="19" t="n">
        <f aca="false">Setup!B8</f>
        <v>0</v>
      </c>
      <c r="D8" s="20" t="n">
        <f aca="false">C8-B8</f>
        <v>0</v>
      </c>
    </row>
    <row r="9" customFormat="false" ht="15" hidden="false" customHeight="false" outlineLevel="0" collapsed="false">
      <c r="A9" s="9" t="s">
        <v>39</v>
      </c>
      <c r="B9" s="19" t="n">
        <f aca="false">Setup!B9</f>
        <v>0</v>
      </c>
      <c r="C9" s="19" t="n">
        <f aca="false">Setup!B9</f>
        <v>0</v>
      </c>
      <c r="D9" s="20" t="n">
        <f aca="false">C9-B9</f>
        <v>0</v>
      </c>
    </row>
    <row r="10" customFormat="false" ht="15" hidden="false" customHeight="false" outlineLevel="0" collapsed="false">
      <c r="A10" s="9" t="s">
        <v>39</v>
      </c>
      <c r="B10" s="19" t="n">
        <f aca="false">Setup!B10</f>
        <v>0</v>
      </c>
      <c r="C10" s="19" t="n">
        <f aca="false">Setup!B10</f>
        <v>0</v>
      </c>
      <c r="D10" s="20" t="n">
        <f aca="false">C10-B10</f>
        <v>0</v>
      </c>
    </row>
    <row r="11" customFormat="false" ht="15" hidden="false" customHeight="false" outlineLevel="0" collapsed="false">
      <c r="A11" s="11" t="s">
        <v>70</v>
      </c>
      <c r="B11" s="12" t="n">
        <f aca="false">SUM(B6:B10)</f>
        <v>0</v>
      </c>
      <c r="C11" s="12" t="n">
        <f aca="false">SUM(C6:C10)</f>
        <v>0</v>
      </c>
      <c r="D11" s="12" t="n">
        <f aca="false">SUM(D6:D10)</f>
        <v>0</v>
      </c>
      <c r="E11" s="21"/>
    </row>
    <row r="13" customFormat="false" ht="17.35" hidden="false" customHeight="false" outlineLevel="0" collapsed="false">
      <c r="A13" s="17" t="s">
        <v>71</v>
      </c>
      <c r="B13" s="18"/>
      <c r="C13" s="18"/>
      <c r="D13" s="18"/>
      <c r="E13" s="18"/>
    </row>
    <row r="14" customFormat="false" ht="15" hidden="false" customHeight="false" outlineLevel="0" collapsed="false">
      <c r="A14" s="9" t="s">
        <v>72</v>
      </c>
      <c r="B14" s="10" t="n">
        <v>0</v>
      </c>
      <c r="C14" s="10" t="n">
        <v>0</v>
      </c>
      <c r="D14" s="20" t="n">
        <f aca="false">C14-B14</f>
        <v>0</v>
      </c>
    </row>
    <row r="15" customFormat="false" ht="15" hidden="false" customHeight="false" outlineLevel="0" collapsed="false">
      <c r="A15" s="9" t="s">
        <v>73</v>
      </c>
      <c r="B15" s="10" t="n">
        <v>0</v>
      </c>
      <c r="C15" s="10" t="n">
        <v>0</v>
      </c>
      <c r="D15" s="20" t="n">
        <f aca="false">C15-B15</f>
        <v>0</v>
      </c>
    </row>
    <row r="16" customFormat="false" ht="15" hidden="false" customHeight="false" outlineLevel="0" collapsed="false">
      <c r="A16" s="9" t="s">
        <v>74</v>
      </c>
      <c r="B16" s="10" t="n">
        <v>0</v>
      </c>
      <c r="C16" s="10" t="n">
        <v>0</v>
      </c>
      <c r="D16" s="20" t="n">
        <f aca="false">C16-B16</f>
        <v>0</v>
      </c>
    </row>
    <row r="17" customFormat="false" ht="15" hidden="false" customHeight="false" outlineLevel="0" collapsed="false">
      <c r="A17" s="9" t="s">
        <v>75</v>
      </c>
      <c r="B17" s="10" t="n">
        <v>0</v>
      </c>
      <c r="C17" s="10" t="n">
        <v>0</v>
      </c>
      <c r="D17" s="20" t="n">
        <f aca="false">C17-B17</f>
        <v>0</v>
      </c>
    </row>
    <row r="18" customFormat="false" ht="15" hidden="false" customHeight="false" outlineLevel="0" collapsed="false">
      <c r="A18" s="9" t="s">
        <v>76</v>
      </c>
      <c r="B18" s="10" t="n">
        <v>0</v>
      </c>
      <c r="C18" s="10" t="n">
        <v>0</v>
      </c>
      <c r="D18" s="20" t="n">
        <f aca="false">C18-B18</f>
        <v>0</v>
      </c>
    </row>
    <row r="19" customFormat="false" ht="15" hidden="false" customHeight="false" outlineLevel="0" collapsed="false">
      <c r="A19" s="9" t="s">
        <v>77</v>
      </c>
      <c r="B19" s="10" t="n">
        <v>0</v>
      </c>
      <c r="C19" s="10" t="n">
        <v>0</v>
      </c>
      <c r="D19" s="20" t="n">
        <f aca="false">C19-B19</f>
        <v>0</v>
      </c>
    </row>
    <row r="20" customFormat="false" ht="15" hidden="false" customHeight="false" outlineLevel="0" collapsed="false">
      <c r="A20" s="9" t="s">
        <v>78</v>
      </c>
      <c r="B20" s="10" t="n">
        <v>0</v>
      </c>
      <c r="C20" s="10" t="n">
        <v>0</v>
      </c>
      <c r="D20" s="20" t="n">
        <f aca="false">C20-B20</f>
        <v>0</v>
      </c>
    </row>
    <row r="21" customFormat="false" ht="15" hidden="false" customHeight="false" outlineLevel="0" collapsed="false">
      <c r="A21" s="9" t="s">
        <v>79</v>
      </c>
      <c r="B21" s="10" t="n">
        <v>0</v>
      </c>
      <c r="C21" s="10" t="n">
        <v>0</v>
      </c>
      <c r="D21" s="20" t="n">
        <f aca="false">C21-B21</f>
        <v>0</v>
      </c>
    </row>
    <row r="22" customFormat="false" ht="15" hidden="false" customHeight="false" outlineLevel="0" collapsed="false">
      <c r="A22" s="9" t="s">
        <v>80</v>
      </c>
      <c r="B22" s="10" t="n">
        <v>0</v>
      </c>
      <c r="C22" s="10" t="n">
        <v>0</v>
      </c>
      <c r="D22" s="20" t="n">
        <f aca="false">C22-B22</f>
        <v>0</v>
      </c>
    </row>
    <row r="23" customFormat="false" ht="15" hidden="false" customHeight="false" outlineLevel="0" collapsed="false">
      <c r="A23" s="9" t="s">
        <v>81</v>
      </c>
      <c r="B23" s="10" t="n">
        <v>0</v>
      </c>
      <c r="C23" s="10" t="n">
        <v>0</v>
      </c>
      <c r="D23" s="20" t="n">
        <f aca="false">C23-B23</f>
        <v>0</v>
      </c>
    </row>
    <row r="24" customFormat="false" ht="15" hidden="false" customHeight="false" outlineLevel="0" collapsed="false">
      <c r="A24" s="9" t="s">
        <v>82</v>
      </c>
      <c r="B24" s="10" t="n">
        <v>0</v>
      </c>
      <c r="C24" s="10" t="n">
        <v>0</v>
      </c>
      <c r="D24" s="20" t="n">
        <f aca="false">C24-B24</f>
        <v>0</v>
      </c>
    </row>
    <row r="25" customFormat="false" ht="15" hidden="false" customHeight="false" outlineLevel="0" collapsed="false">
      <c r="A25" s="11" t="s">
        <v>83</v>
      </c>
      <c r="B25" s="12" t="n">
        <f aca="false">SUM(B14:B24)</f>
        <v>0</v>
      </c>
      <c r="C25" s="12" t="n">
        <f aca="false">SUM(C14:C24)</f>
        <v>0</v>
      </c>
      <c r="D25" s="12" t="n">
        <f aca="false">SUM(D14:D24)</f>
        <v>0</v>
      </c>
      <c r="E25" s="21"/>
    </row>
    <row r="27" customFormat="false" ht="17.35" hidden="false" customHeight="false" outlineLevel="0" collapsed="false">
      <c r="A27" s="17" t="s">
        <v>84</v>
      </c>
      <c r="B27" s="18"/>
      <c r="C27" s="18"/>
      <c r="D27" s="18"/>
      <c r="E27" s="18"/>
    </row>
    <row r="28" customFormat="false" ht="15" hidden="false" customHeight="false" outlineLevel="0" collapsed="false">
      <c r="A28" s="9" t="s">
        <v>85</v>
      </c>
      <c r="B28" s="10" t="n">
        <v>0</v>
      </c>
      <c r="C28" s="10" t="n">
        <v>0</v>
      </c>
      <c r="D28" s="20" t="n">
        <f aca="false">C28-B28</f>
        <v>0</v>
      </c>
    </row>
    <row r="29" customFormat="false" ht="15" hidden="false" customHeight="false" outlineLevel="0" collapsed="false">
      <c r="A29" s="9" t="s">
        <v>86</v>
      </c>
      <c r="B29" s="10" t="n">
        <v>0</v>
      </c>
      <c r="C29" s="10" t="n">
        <v>0</v>
      </c>
      <c r="D29" s="20" t="n">
        <f aca="false">C29-B29</f>
        <v>0</v>
      </c>
    </row>
    <row r="30" customFormat="false" ht="15" hidden="false" customHeight="false" outlineLevel="0" collapsed="false">
      <c r="A30" s="9" t="s">
        <v>87</v>
      </c>
      <c r="B30" s="10" t="n">
        <v>0</v>
      </c>
      <c r="C30" s="10" t="n">
        <v>0</v>
      </c>
      <c r="D30" s="20" t="n">
        <f aca="false">C30-B30</f>
        <v>0</v>
      </c>
    </row>
    <row r="31" customFormat="false" ht="15" hidden="false" customHeight="false" outlineLevel="0" collapsed="false">
      <c r="A31" s="9" t="s">
        <v>88</v>
      </c>
      <c r="B31" s="10" t="n">
        <v>0</v>
      </c>
      <c r="C31" s="10" t="n">
        <v>0</v>
      </c>
      <c r="D31" s="20" t="n">
        <f aca="false">C31-B31</f>
        <v>0</v>
      </c>
    </row>
    <row r="32" customFormat="false" ht="15" hidden="false" customHeight="false" outlineLevel="0" collapsed="false">
      <c r="A32" s="9" t="s">
        <v>89</v>
      </c>
      <c r="B32" s="10" t="n">
        <v>0</v>
      </c>
      <c r="C32" s="10" t="n">
        <v>0</v>
      </c>
      <c r="D32" s="20" t="n">
        <f aca="false">C32-B32</f>
        <v>0</v>
      </c>
    </row>
    <row r="33" customFormat="false" ht="15" hidden="false" customHeight="false" outlineLevel="0" collapsed="false">
      <c r="A33" s="9" t="s">
        <v>90</v>
      </c>
      <c r="B33" s="10" t="n">
        <v>0</v>
      </c>
      <c r="C33" s="10" t="n">
        <v>0</v>
      </c>
      <c r="D33" s="20" t="n">
        <f aca="false">C33-B33</f>
        <v>0</v>
      </c>
    </row>
    <row r="34" customFormat="false" ht="15" hidden="false" customHeight="false" outlineLevel="0" collapsed="false">
      <c r="A34" s="9" t="s">
        <v>91</v>
      </c>
      <c r="B34" s="10" t="n">
        <v>0</v>
      </c>
      <c r="C34" s="10" t="n">
        <v>0</v>
      </c>
      <c r="D34" s="20" t="n">
        <f aca="false">C34-B34</f>
        <v>0</v>
      </c>
    </row>
    <row r="35" customFormat="false" ht="15" hidden="false" customHeight="false" outlineLevel="0" collapsed="false">
      <c r="A35" s="11" t="s">
        <v>92</v>
      </c>
      <c r="B35" s="12" t="n">
        <f aca="false">SUM(B28:B34)</f>
        <v>0</v>
      </c>
      <c r="C35" s="12" t="n">
        <f aca="false">SUM(C28:C34)</f>
        <v>0</v>
      </c>
      <c r="D35" s="12" t="n">
        <f aca="false">SUM(D28:D34)</f>
        <v>0</v>
      </c>
      <c r="E35" s="21"/>
    </row>
    <row r="37" customFormat="false" ht="17.35" hidden="false" customHeight="false" outlineLevel="0" collapsed="false">
      <c r="A37" s="17" t="s">
        <v>93</v>
      </c>
      <c r="B37" s="18"/>
      <c r="C37" s="18"/>
      <c r="D37" s="18"/>
      <c r="E37" s="18"/>
    </row>
    <row r="38" customFormat="false" ht="15" hidden="false" customHeight="false" outlineLevel="0" collapsed="false">
      <c r="A38" s="9" t="s">
        <v>94</v>
      </c>
      <c r="B38" s="10" t="n">
        <v>0</v>
      </c>
      <c r="C38" s="10" t="n">
        <v>0</v>
      </c>
      <c r="D38" s="20" t="n">
        <f aca="false">C38-B38</f>
        <v>0</v>
      </c>
    </row>
    <row r="39" customFormat="false" ht="15" hidden="false" customHeight="false" outlineLevel="0" collapsed="false">
      <c r="A39" s="9" t="s">
        <v>95</v>
      </c>
      <c r="B39" s="10" t="n">
        <v>0</v>
      </c>
      <c r="C39" s="10" t="n">
        <v>0</v>
      </c>
      <c r="D39" s="20" t="n">
        <f aca="false">C39-B39</f>
        <v>0</v>
      </c>
    </row>
    <row r="40" customFormat="false" ht="15" hidden="false" customHeight="false" outlineLevel="0" collapsed="false">
      <c r="A40" s="9" t="s">
        <v>96</v>
      </c>
      <c r="B40" s="10" t="n">
        <v>0</v>
      </c>
      <c r="C40" s="10" t="n">
        <v>0</v>
      </c>
      <c r="D40" s="20" t="n">
        <f aca="false">C40-B40</f>
        <v>0</v>
      </c>
    </row>
    <row r="41" customFormat="false" ht="15" hidden="false" customHeight="false" outlineLevel="0" collapsed="false">
      <c r="A41" s="9" t="s">
        <v>97</v>
      </c>
      <c r="B41" s="10" t="n">
        <v>0</v>
      </c>
      <c r="C41" s="10" t="n">
        <v>0</v>
      </c>
      <c r="D41" s="20" t="n">
        <f aca="false">C41-B41</f>
        <v>0</v>
      </c>
    </row>
    <row r="42" customFormat="false" ht="15" hidden="false" customHeight="false" outlineLevel="0" collapsed="false">
      <c r="A42" s="9" t="s">
        <v>98</v>
      </c>
      <c r="B42" s="10" t="n">
        <v>0</v>
      </c>
      <c r="C42" s="10" t="n">
        <v>0</v>
      </c>
      <c r="D42" s="20" t="n">
        <f aca="false">C42-B42</f>
        <v>0</v>
      </c>
    </row>
    <row r="43" customFormat="false" ht="15" hidden="false" customHeight="false" outlineLevel="0" collapsed="false">
      <c r="A43" s="9" t="s">
        <v>99</v>
      </c>
      <c r="B43" s="10" t="n">
        <v>0</v>
      </c>
      <c r="C43" s="10" t="n">
        <v>0</v>
      </c>
      <c r="D43" s="20" t="n">
        <f aca="false">C43-B43</f>
        <v>0</v>
      </c>
    </row>
    <row r="44" customFormat="false" ht="15" hidden="false" customHeight="false" outlineLevel="0" collapsed="false">
      <c r="A44" s="9" t="s">
        <v>100</v>
      </c>
      <c r="B44" s="10" t="n">
        <v>0</v>
      </c>
      <c r="C44" s="10" t="n">
        <v>0</v>
      </c>
      <c r="D44" s="20" t="n">
        <f aca="false">C44-B44</f>
        <v>0</v>
      </c>
    </row>
    <row r="45" customFormat="false" ht="15" hidden="false" customHeight="false" outlineLevel="0" collapsed="false">
      <c r="A45" s="9" t="s">
        <v>101</v>
      </c>
      <c r="B45" s="10" t="n">
        <v>0</v>
      </c>
      <c r="C45" s="10" t="n">
        <v>0</v>
      </c>
      <c r="D45" s="20" t="n">
        <f aca="false">C45-B45</f>
        <v>0</v>
      </c>
    </row>
    <row r="46" customFormat="false" ht="15" hidden="false" customHeight="false" outlineLevel="0" collapsed="false">
      <c r="A46" s="9" t="s">
        <v>102</v>
      </c>
      <c r="B46" s="10" t="n">
        <v>0</v>
      </c>
      <c r="C46" s="10" t="n">
        <v>0</v>
      </c>
      <c r="D46" s="20" t="n">
        <f aca="false">C46-B46</f>
        <v>0</v>
      </c>
    </row>
    <row r="47" customFormat="false" ht="15" hidden="false" customHeight="false" outlineLevel="0" collapsed="false">
      <c r="A47" s="11" t="s">
        <v>103</v>
      </c>
      <c r="B47" s="12" t="n">
        <f aca="false">SUM(B38:B46)</f>
        <v>0</v>
      </c>
      <c r="C47" s="12" t="n">
        <f aca="false">SUM(C38:C46)</f>
        <v>0</v>
      </c>
      <c r="D47" s="12" t="n">
        <f aca="false">SUM(D38:D46)</f>
        <v>0</v>
      </c>
      <c r="E47" s="21"/>
    </row>
    <row r="49" customFormat="false" ht="17.35" hidden="false" customHeight="false" outlineLevel="0" collapsed="false">
      <c r="A49" s="17" t="s">
        <v>104</v>
      </c>
      <c r="B49" s="18"/>
      <c r="C49" s="18"/>
      <c r="D49" s="18"/>
      <c r="E49" s="18"/>
    </row>
    <row r="50" customFormat="false" ht="15" hidden="false" customHeight="false" outlineLevel="0" collapsed="false">
      <c r="A50" s="9" t="s">
        <v>105</v>
      </c>
      <c r="B50" s="10" t="n">
        <v>0</v>
      </c>
      <c r="C50" s="10" t="n">
        <v>0</v>
      </c>
      <c r="D50" s="20" t="n">
        <f aca="false">C50-B50</f>
        <v>0</v>
      </c>
    </row>
    <row r="51" customFormat="false" ht="15" hidden="false" customHeight="false" outlineLevel="0" collapsed="false">
      <c r="A51" s="9" t="s">
        <v>106</v>
      </c>
      <c r="B51" s="10" t="n">
        <v>0</v>
      </c>
      <c r="C51" s="10" t="n">
        <v>0</v>
      </c>
      <c r="D51" s="20" t="n">
        <f aca="false">C51-B51</f>
        <v>0</v>
      </c>
    </row>
    <row r="52" customFormat="false" ht="15" hidden="false" customHeight="false" outlineLevel="0" collapsed="false">
      <c r="A52" s="9" t="s">
        <v>107</v>
      </c>
      <c r="B52" s="10" t="n">
        <v>0</v>
      </c>
      <c r="C52" s="10" t="n">
        <v>0</v>
      </c>
      <c r="D52" s="20" t="n">
        <f aca="false">C52-B52</f>
        <v>0</v>
      </c>
    </row>
    <row r="53" customFormat="false" ht="15" hidden="false" customHeight="false" outlineLevel="0" collapsed="false">
      <c r="A53" s="9" t="s">
        <v>108</v>
      </c>
      <c r="B53" s="10" t="n">
        <v>0</v>
      </c>
      <c r="C53" s="10" t="n">
        <v>0</v>
      </c>
      <c r="D53" s="20" t="n">
        <f aca="false">C53-B53</f>
        <v>0</v>
      </c>
    </row>
    <row r="54" customFormat="false" ht="15" hidden="false" customHeight="false" outlineLevel="0" collapsed="false">
      <c r="A54" s="9" t="s">
        <v>109</v>
      </c>
      <c r="B54" s="10" t="n">
        <v>0</v>
      </c>
      <c r="C54" s="10" t="n">
        <v>0</v>
      </c>
      <c r="D54" s="20" t="n">
        <f aca="false">C54-B54</f>
        <v>0</v>
      </c>
    </row>
    <row r="55" customFormat="false" ht="15" hidden="false" customHeight="false" outlineLevel="0" collapsed="false">
      <c r="A55" s="11" t="s">
        <v>110</v>
      </c>
      <c r="B55" s="12" t="n">
        <f aca="false">SUM(B50:B54)</f>
        <v>0</v>
      </c>
      <c r="C55" s="12" t="n">
        <f aca="false">SUM(C50:C54)</f>
        <v>0</v>
      </c>
      <c r="D55" s="12" t="n">
        <f aca="false">SUM(D50:D54)</f>
        <v>0</v>
      </c>
      <c r="E55" s="21"/>
    </row>
    <row r="57" customFormat="false" ht="17.35" hidden="false" customHeight="false" outlineLevel="0" collapsed="false">
      <c r="A57" s="17" t="s">
        <v>111</v>
      </c>
      <c r="B57" s="18"/>
      <c r="C57" s="18"/>
      <c r="D57" s="18"/>
      <c r="E57" s="18"/>
    </row>
    <row r="58" customFormat="false" ht="15" hidden="false" customHeight="false" outlineLevel="0" collapsed="false">
      <c r="A58" s="22" t="str">
        <f aca="false">Setup!A16</f>
        <v>Credit Card #1</v>
      </c>
      <c r="B58" s="19" t="n">
        <f aca="false">Setup!D16</f>
        <v>0</v>
      </c>
      <c r="C58" s="10" t="n">
        <v>0</v>
      </c>
      <c r="D58" s="20" t="n">
        <f aca="false">C58-B58</f>
        <v>0</v>
      </c>
    </row>
    <row r="59" customFormat="false" ht="15" hidden="false" customHeight="false" outlineLevel="0" collapsed="false">
      <c r="A59" s="22" t="str">
        <f aca="false">Setup!A17</f>
        <v>Credit Card #2</v>
      </c>
      <c r="B59" s="19" t="n">
        <f aca="false">Setup!D17</f>
        <v>0</v>
      </c>
      <c r="C59" s="10" t="n">
        <v>0</v>
      </c>
      <c r="D59" s="20" t="n">
        <f aca="false">C59-B59</f>
        <v>0</v>
      </c>
    </row>
    <row r="60" customFormat="false" ht="15" hidden="false" customHeight="false" outlineLevel="0" collapsed="false">
      <c r="A60" s="22" t="str">
        <f aca="false">Setup!A18</f>
        <v>Credit Card #3</v>
      </c>
      <c r="B60" s="19" t="n">
        <f aca="false">Setup!D18</f>
        <v>0</v>
      </c>
      <c r="C60" s="10" t="n">
        <v>0</v>
      </c>
      <c r="D60" s="20" t="n">
        <f aca="false">C60-B60</f>
        <v>0</v>
      </c>
    </row>
    <row r="61" customFormat="false" ht="15" hidden="false" customHeight="false" outlineLevel="0" collapsed="false">
      <c r="A61" s="22" t="str">
        <f aca="false">Setup!A19</f>
        <v>Personal Loan</v>
      </c>
      <c r="B61" s="19" t="n">
        <f aca="false">Setup!D19</f>
        <v>0</v>
      </c>
      <c r="C61" s="10" t="n">
        <v>0</v>
      </c>
      <c r="D61" s="20" t="n">
        <f aca="false">C61-B61</f>
        <v>0</v>
      </c>
    </row>
    <row r="62" customFormat="false" ht="15" hidden="false" customHeight="false" outlineLevel="0" collapsed="false">
      <c r="A62" s="22" t="str">
        <f aca="false">Setup!A20</f>
        <v>Medical Debt</v>
      </c>
      <c r="B62" s="19" t="n">
        <f aca="false">Setup!D20</f>
        <v>0</v>
      </c>
      <c r="C62" s="10" t="n">
        <v>0</v>
      </c>
      <c r="D62" s="20" t="n">
        <f aca="false">C62-B62</f>
        <v>0</v>
      </c>
    </row>
    <row r="63" customFormat="false" ht="15" hidden="false" customHeight="false" outlineLevel="0" collapsed="false">
      <c r="A63" s="22" t="str">
        <f aca="false">Setup!A21</f>
        <v>Student Loan</v>
      </c>
      <c r="B63" s="19" t="n">
        <f aca="false">Setup!D21</f>
        <v>0</v>
      </c>
      <c r="C63" s="10" t="n">
        <v>0</v>
      </c>
      <c r="D63" s="20" t="n">
        <f aca="false">C63-B63</f>
        <v>0</v>
      </c>
    </row>
    <row r="64" customFormat="false" ht="15" hidden="false" customHeight="false" outlineLevel="0" collapsed="false">
      <c r="A64" s="22" t="str">
        <f aca="false">Setup!A22</f>
        <v>Auto Loan</v>
      </c>
      <c r="B64" s="19" t="n">
        <f aca="false">Setup!D22</f>
        <v>0</v>
      </c>
      <c r="C64" s="10" t="n">
        <v>0</v>
      </c>
      <c r="D64" s="20" t="n">
        <f aca="false">C64-B64</f>
        <v>0</v>
      </c>
    </row>
    <row r="65" customFormat="false" ht="15" hidden="false" customHeight="false" outlineLevel="0" collapsed="false">
      <c r="A65" s="22" t="str">
        <f aca="false">Setup!A23</f>
        <v>Tax Debt (IRS/State)</v>
      </c>
      <c r="B65" s="19" t="n">
        <f aca="false">Setup!D23</f>
        <v>0</v>
      </c>
      <c r="C65" s="10" t="n">
        <v>0</v>
      </c>
      <c r="D65" s="20" t="n">
        <f aca="false">C65-B65</f>
        <v>0</v>
      </c>
    </row>
    <row r="66" customFormat="false" ht="15" hidden="false" customHeight="false" outlineLevel="0" collapsed="false">
      <c r="A66" s="22" t="str">
        <f aca="false">Setup!A24</f>
        <v>Other</v>
      </c>
      <c r="B66" s="19" t="n">
        <f aca="false">Setup!D24</f>
        <v>0</v>
      </c>
      <c r="C66" s="10" t="n">
        <v>0</v>
      </c>
      <c r="D66" s="20" t="n">
        <f aca="false">C66-B66</f>
        <v>0</v>
      </c>
    </row>
    <row r="67" customFormat="false" ht="15" hidden="false" customHeight="false" outlineLevel="0" collapsed="false">
      <c r="A67" s="22" t="str">
        <f aca="false">Setup!A25</f>
        <v>Other</v>
      </c>
      <c r="B67" s="19" t="n">
        <f aca="false">Setup!D25</f>
        <v>0</v>
      </c>
      <c r="C67" s="10" t="n">
        <v>0</v>
      </c>
      <c r="D67" s="20" t="n">
        <f aca="false">C67-B67</f>
        <v>0</v>
      </c>
    </row>
    <row r="68" customFormat="false" ht="15" hidden="false" customHeight="false" outlineLevel="0" collapsed="false">
      <c r="A68" s="11" t="s">
        <v>112</v>
      </c>
      <c r="B68" s="12" t="n">
        <f aca="false">SUM(B58:B67)</f>
        <v>0</v>
      </c>
      <c r="C68" s="12" t="n">
        <f aca="false">SUM(C58:C67)</f>
        <v>0</v>
      </c>
      <c r="D68" s="12" t="n">
        <f aca="false">SUM(D58:D67)</f>
        <v>0</v>
      </c>
      <c r="E68" s="21"/>
    </row>
    <row r="70" customFormat="false" ht="17.35" hidden="false" customHeight="false" outlineLevel="0" collapsed="false">
      <c r="A70" s="17" t="s">
        <v>113</v>
      </c>
      <c r="B70" s="18"/>
      <c r="C70" s="18"/>
      <c r="D70" s="18"/>
      <c r="E70" s="18"/>
    </row>
    <row r="71" customFormat="false" ht="15" hidden="false" customHeight="false" outlineLevel="0" collapsed="false">
      <c r="A71" s="9" t="s">
        <v>114</v>
      </c>
      <c r="B71" s="10" t="n">
        <v>0</v>
      </c>
      <c r="C71" s="10" t="n">
        <v>0</v>
      </c>
      <c r="D71" s="20" t="n">
        <f aca="false">C71-B71</f>
        <v>0</v>
      </c>
    </row>
    <row r="72" customFormat="false" ht="15" hidden="false" customHeight="false" outlineLevel="0" collapsed="false">
      <c r="A72" s="9" t="s">
        <v>115</v>
      </c>
      <c r="B72" s="10" t="n">
        <v>0</v>
      </c>
      <c r="C72" s="10" t="n">
        <v>0</v>
      </c>
      <c r="D72" s="20" t="n">
        <f aca="false">C72-B72</f>
        <v>0</v>
      </c>
    </row>
    <row r="73" customFormat="false" ht="15" hidden="false" customHeight="false" outlineLevel="0" collapsed="false">
      <c r="A73" s="11" t="s">
        <v>116</v>
      </c>
      <c r="B73" s="12" t="n">
        <f aca="false">SUM(B71:B72)</f>
        <v>0</v>
      </c>
      <c r="C73" s="12" t="n">
        <f aca="false">SUM(C71:C72)</f>
        <v>0</v>
      </c>
      <c r="D73" s="12" t="n">
        <f aca="false">SUM(D71:D72)</f>
        <v>0</v>
      </c>
      <c r="E73" s="21"/>
    </row>
    <row r="75" customFormat="false" ht="17.35" hidden="false" customHeight="false" outlineLevel="0" collapsed="false">
      <c r="A75" s="17" t="s">
        <v>117</v>
      </c>
      <c r="B75" s="18"/>
      <c r="C75" s="18"/>
      <c r="D75" s="18"/>
      <c r="E75" s="18"/>
    </row>
    <row r="76" customFormat="false" ht="15" hidden="false" customHeight="false" outlineLevel="0" collapsed="false">
      <c r="A76" s="9" t="s">
        <v>118</v>
      </c>
      <c r="B76" s="20" t="n">
        <f aca="false">B11</f>
        <v>0</v>
      </c>
      <c r="C76" s="20" t="n">
        <f aca="false">C11</f>
        <v>0</v>
      </c>
      <c r="D76" s="20" t="n">
        <f aca="false">C76-B76</f>
        <v>0</v>
      </c>
    </row>
    <row r="77" customFormat="false" ht="15" hidden="false" customHeight="false" outlineLevel="0" collapsed="false">
      <c r="A77" s="9" t="s">
        <v>119</v>
      </c>
      <c r="B77" s="20" t="n">
        <f aca="false">B25</f>
        <v>0</v>
      </c>
      <c r="C77" s="20" t="n">
        <f aca="false">C25</f>
        <v>0</v>
      </c>
      <c r="D77" s="20" t="n">
        <f aca="false">C77-B77</f>
        <v>0</v>
      </c>
    </row>
    <row r="78" customFormat="false" ht="15" hidden="false" customHeight="false" outlineLevel="0" collapsed="false">
      <c r="A78" s="9" t="s">
        <v>120</v>
      </c>
      <c r="B78" s="20" t="n">
        <f aca="false">B35</f>
        <v>0</v>
      </c>
      <c r="C78" s="20" t="n">
        <f aca="false">C35</f>
        <v>0</v>
      </c>
      <c r="D78" s="20" t="n">
        <f aca="false">C78-B78</f>
        <v>0</v>
      </c>
    </row>
    <row r="79" customFormat="false" ht="15" hidden="false" customHeight="false" outlineLevel="0" collapsed="false">
      <c r="A79" s="9" t="s">
        <v>121</v>
      </c>
      <c r="B79" s="20" t="n">
        <f aca="false">B47</f>
        <v>0</v>
      </c>
      <c r="C79" s="20" t="n">
        <f aca="false">C47</f>
        <v>0</v>
      </c>
      <c r="D79" s="20" t="n">
        <f aca="false">C79-B79</f>
        <v>0</v>
      </c>
    </row>
    <row r="80" customFormat="false" ht="15" hidden="false" customHeight="false" outlineLevel="0" collapsed="false">
      <c r="A80" s="9" t="s">
        <v>122</v>
      </c>
      <c r="B80" s="20" t="n">
        <f aca="false">B55</f>
        <v>0</v>
      </c>
      <c r="C80" s="20" t="n">
        <f aca="false">C55</f>
        <v>0</v>
      </c>
      <c r="D80" s="20" t="n">
        <f aca="false">C80-B80</f>
        <v>0</v>
      </c>
    </row>
    <row r="81" customFormat="false" ht="15" hidden="false" customHeight="false" outlineLevel="0" collapsed="false">
      <c r="A81" s="9" t="s">
        <v>123</v>
      </c>
      <c r="B81" s="20" t="n">
        <f aca="false">B68</f>
        <v>0</v>
      </c>
      <c r="C81" s="20" t="n">
        <f aca="false">C68</f>
        <v>0</v>
      </c>
      <c r="D81" s="20" t="n">
        <f aca="false">C81-B81</f>
        <v>0</v>
      </c>
    </row>
    <row r="82" customFormat="false" ht="15" hidden="false" customHeight="false" outlineLevel="0" collapsed="false">
      <c r="A82" s="9" t="s">
        <v>124</v>
      </c>
      <c r="B82" s="20" t="n">
        <f aca="false">B73</f>
        <v>0</v>
      </c>
      <c r="C82" s="20" t="n">
        <f aca="false">C73</f>
        <v>0</v>
      </c>
      <c r="D82" s="20" t="n">
        <f aca="false">C82-B82</f>
        <v>0</v>
      </c>
    </row>
    <row r="83" customFormat="false" ht="15" hidden="false" customHeight="false" outlineLevel="0" collapsed="false">
      <c r="A83" s="11" t="s">
        <v>125</v>
      </c>
      <c r="B83" s="12" t="n">
        <f aca="false">SUM(B77:B82)</f>
        <v>0</v>
      </c>
      <c r="C83" s="12" t="n">
        <f aca="false">SUM(C77:C82)</f>
        <v>0</v>
      </c>
      <c r="D83" s="12" t="n">
        <f aca="false">C83-B83</f>
        <v>0</v>
      </c>
    </row>
    <row r="84" customFormat="false" ht="15" hidden="false" customHeight="false" outlineLevel="0" collapsed="false">
      <c r="A84" s="23" t="s">
        <v>126</v>
      </c>
      <c r="B84" s="24" t="n">
        <f aca="false">B76-B83</f>
        <v>0</v>
      </c>
      <c r="C84" s="24" t="n">
        <f aca="false">C76-C83</f>
        <v>0</v>
      </c>
      <c r="D84" s="24" t="n">
        <f aca="false">C84-B84</f>
        <v>0</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2026-06-08T18:01:22Z</dcterms:created>
  <dc:creator>openpyxl</dc:creator>
  <dc:description/>
  <dc:language>en-US</dc:language>
  <cp:lastModifiedBy/>
  <dcterms:modified xsi:type="dcterms:W3CDTF">2026-06-08T18:01:22Z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